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8_{608247C9-0A6B-4A0F-9299-5E604997000F}" xr6:coauthVersionLast="37" xr6:coauthVersionMax="37" xr10:uidLastSave="{00000000-0000-0000-0000-000000000000}"/>
  <bookViews>
    <workbookView xWindow="0" yWindow="0" windowWidth="28800" windowHeight="12105" activeTab="8" xr2:uid="{A2B23AD3-9D75-4FB1-9421-01EC12B07F55}"/>
  </bookViews>
  <sheets>
    <sheet name="0351-F1" sheetId="1" r:id="rId1"/>
    <sheet name="0352-F2" sheetId="2" r:id="rId2"/>
    <sheet name="0353-F3" sheetId="3" r:id="rId3"/>
    <sheet name="0354-F4" sheetId="4" r:id="rId4"/>
    <sheet name="0355-F5" sheetId="5" r:id="rId5"/>
    <sheet name="0356-F6 A" sheetId="6" r:id="rId6"/>
    <sheet name="0356-F6 B" sheetId="7" r:id="rId7"/>
    <sheet name="0356-F6 C" sheetId="8" r:id="rId8"/>
    <sheet name="0356-F6 D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F75" i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E81" i="1" s="1"/>
  <c r="C9" i="1"/>
  <c r="C47" i="1" s="1"/>
  <c r="C62" i="1" s="1"/>
  <c r="B9" i="1"/>
  <c r="B47" i="1" s="1"/>
  <c r="B62" i="1" s="1"/>
  <c r="F81" i="1" l="1"/>
</calcChain>
</file>

<file path=xl/sharedStrings.xml><?xml version="1.0" encoding="utf-8"?>
<sst xmlns="http://schemas.openxmlformats.org/spreadsheetml/2006/main" count="711" uniqueCount="517">
  <si>
    <t>Formato 1 Estado de Situación Financiera Detallado - LDF</t>
  </si>
  <si>
    <t xml:space="preserve"> Sistema de Agua Potable y Alcantarillado de Romita, Gto.</t>
  </si>
  <si>
    <t>Estado de Situación Financiera Detallado - LDF</t>
  </si>
  <si>
    <t>al 31 de Diciembre de 2022 y al 31 de Marzo de 2023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</si>
  <si>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</si>
  <si>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</si>
  <si>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</si>
  <si>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</si>
  <si>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</si>
  <si>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</si>
  <si>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</si>
  <si>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</si>
  <si>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</si>
  <si>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</si>
  <si>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</si>
  <si>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</si>
  <si>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</si>
  <si>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</si>
  <si>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</si>
  <si>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</si>
  <si>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</si>
  <si>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</si>
  <si>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</si>
  <si>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</si>
  <si>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</si>
  <si>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</si>
  <si>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</si>
  <si>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</si>
  <si>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</si>
  <si>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</si>
  <si>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</si>
  <si>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</si>
  <si>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</si>
  <si>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</si>
  <si>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</si>
  <si>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</si>
  <si>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</si>
  <si>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</si>
  <si>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</si>
  <si>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</si>
  <si>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</si>
  <si>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</si>
  <si>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</si>
  <si>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</si>
  <si>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</si>
  <si>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</si>
  <si>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</si>
  <si>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</si>
  <si>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</si>
  <si>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</si>
  <si>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</si>
  <si>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</si>
  <si>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</si>
  <si>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</si>
  <si>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</si>
  <si>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</si>
  <si>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</si>
  <si>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</si>
  <si>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</si>
  <si>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</si>
  <si>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</si>
  <si>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</si>
  <si>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</si>
  <si>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</si>
  <si>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</si>
  <si>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</si>
  <si>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</si>
  <si>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</si>
  <si>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</si>
  <si>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</si>
  <si>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</si>
  <si>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</si>
  <si>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</si>
  <si>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</si>
  <si>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</si>
  <si>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</si>
  <si>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</si>
  <si>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</si>
  <si>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</si>
  <si>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</si>
  <si>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</si>
  <si>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</si>
  <si>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</si>
  <si>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</si>
  <si>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</si>
  <si>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</si>
  <si>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</si>
  <si>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</si>
  <si>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</si>
  <si>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</si>
  <si>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</si>
  <si>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</si>
  <si>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</si>
  <si>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</si>
  <si>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</si>
  <si>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</si>
  <si>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</si>
  <si>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</si>
  <si>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</si>
  <si>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</si>
  <si>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</si>
  <si>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</si>
  <si>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</si>
  <si>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</si>
  <si>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</si>
  <si>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</si>
  <si>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</si>
  <si>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</si>
  <si>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</si>
  <si>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</si>
  <si>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</si>
  <si>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</si>
  <si>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</si>
  <si>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</si>
  <si>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</si>
  <si>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</si>
  <si>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</si>
  <si>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</si>
  <si>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</si>
  <si>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</si>
  <si>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</si>
  <si>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</si>
  <si>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</si>
  <si>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</si>
  <si>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</si>
  <si>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</si>
  <si>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Marzo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</si>
  <si>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</si>
  <si>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</si>
  <si>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</si>
  <si>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</si>
  <si>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</si>
  <si>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</si>
  <si>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</si>
  <si>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</si>
  <si>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</si>
  <si>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</si>
  <si>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</si>
  <si>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</si>
  <si>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</si>
  <si>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</si>
  <si>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</si>
  <si>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</si>
  <si>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</si>
  <si>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</si>
  <si>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</si>
  <si>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</si>
  <si>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</si>
  <si>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</si>
  <si>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</si>
  <si>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</si>
  <si>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</si>
  <si>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</si>
  <si>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</si>
  <si>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</si>
  <si>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</si>
  <si>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</si>
  <si>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</si>
  <si>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</si>
  <si>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</si>
  <si>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</si>
  <si>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</si>
  <si>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</si>
  <si>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</si>
  <si>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</si>
  <si>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</si>
  <si>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</si>
  <si>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</si>
  <si>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</si>
  <si>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</si>
  <si>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</si>
  <si>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</si>
  <si>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</si>
  <si>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</si>
  <si>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</si>
  <si>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</si>
  <si>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</si>
  <si>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</si>
  <si>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</si>
  <si>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</si>
  <si>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</si>
  <si>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</si>
  <si>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</si>
  <si>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</si>
  <si>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</si>
  <si>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</si>
  <si>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</si>
  <si>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</si>
  <si>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</si>
  <si>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</si>
  <si>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</si>
  <si>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</si>
  <si>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</si>
  <si>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</si>
  <si>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</si>
  <si>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</si>
  <si>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</si>
  <si>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</si>
  <si>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</si>
  <si>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</si>
  <si>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</si>
  <si>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</si>
  <si>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</si>
  <si>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</si>
  <si>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</si>
  <si>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</si>
  <si>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</si>
  <si>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</si>
  <si>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</si>
  <si>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</si>
  <si>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</si>
  <si>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</si>
  <si>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</si>
  <si>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</si>
  <si>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</si>
  <si>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</si>
  <si>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</si>
  <si>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</si>
  <si>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</si>
  <si>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</si>
  <si>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</si>
  <si>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</si>
  <si>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</si>
  <si>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</si>
  <si>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</si>
  <si>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</si>
  <si>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</si>
  <si>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</si>
  <si>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</si>
  <si>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</si>
  <si>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</si>
  <si>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</si>
  <si>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</si>
  <si>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</si>
  <si>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</si>
  <si>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</si>
  <si>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</si>
  <si>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</si>
  <si>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</si>
  <si>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</si>
  <si>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</si>
  <si>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</si>
  <si>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</si>
  <si>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</si>
  <si>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</si>
  <si>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</si>
  <si>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</si>
  <si>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</si>
  <si>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</si>
  <si>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</si>
  <si>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</si>
  <si>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</si>
  <si>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</si>
  <si>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</si>
  <si>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</si>
  <si>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</si>
  <si>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</si>
  <si>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</si>
  <si>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</si>
  <si>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</si>
  <si>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</si>
  <si>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</si>
  <si>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</si>
  <si>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</si>
  <si>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</si>
  <si>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</si>
  <si>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</si>
  <si>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</si>
  <si>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</si>
  <si>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</si>
  <si>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</si>
  <si>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</si>
  <si>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</si>
  <si>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</si>
  <si>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</si>
  <si>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</si>
  <si>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</si>
  <si>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</si>
  <si>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</si>
  <si>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</si>
  <si>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</si>
  <si>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</si>
  <si>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</si>
  <si>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</si>
  <si>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</si>
  <si>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</si>
  <si>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</si>
  <si>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</si>
  <si>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</si>
  <si>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</si>
  <si>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</si>
  <si>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</si>
  <si>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</si>
  <si>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</si>
  <si>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</si>
  <si>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</si>
  <si>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</si>
  <si>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</si>
  <si>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</si>
  <si>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</si>
  <si>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</si>
  <si>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</si>
  <si>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</si>
  <si>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</si>
  <si>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</si>
  <si>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</si>
  <si>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</si>
  <si>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</si>
  <si>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</si>
  <si>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</si>
  <si>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</si>
  <si>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</si>
  <si>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</si>
  <si>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</si>
  <si>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</si>
  <si>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</si>
  <si>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</si>
  <si>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</si>
  <si>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</si>
  <si>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</si>
  <si>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</si>
  <si>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</si>
  <si>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</si>
  <si>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</si>
  <si>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</si>
  <si>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</si>
  <si>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</si>
  <si>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</si>
  <si>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</si>
  <si>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</si>
  <si>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</si>
  <si>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</si>
  <si>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</si>
  <si>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</si>
  <si>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</si>
  <si>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</si>
  <si>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</si>
  <si>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</si>
  <si>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</si>
  <si>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</si>
  <si>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</si>
  <si>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</si>
  <si>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</si>
  <si>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</si>
  <si>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</si>
  <si>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</si>
  <si>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</si>
  <si>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</si>
  <si>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</si>
  <si>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</si>
  <si>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</si>
  <si>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</si>
  <si>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</si>
  <si>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</si>
  <si>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</si>
  <si>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</si>
  <si>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</si>
  <si>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</si>
  <si>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</si>
  <si>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</si>
  <si>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</si>
  <si>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</si>
  <si>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</si>
  <si>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</si>
  <si>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</si>
  <si>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</si>
  <si>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</si>
  <si>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</si>
  <si>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</si>
  <si>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</si>
  <si>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</si>
  <si>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</si>
  <si>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</si>
  <si>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</si>
  <si>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</si>
  <si>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</si>
  <si>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</si>
  <si>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</si>
  <si>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</si>
  <si>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</si>
  <si>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</si>
  <si>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</si>
  <si>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</si>
  <si>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</si>
  <si>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</si>
  <si>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</si>
  <si>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</si>
  <si>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</si>
  <si>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</si>
  <si>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</si>
  <si>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</si>
  <si>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31120M25A010100 AREA ADMINISTRATIVA</t>
  </si>
  <si>
    <t>31120M25A010200 AREA OPERATIVA</t>
  </si>
  <si>
    <t>31120M25A010300 AREA PLANTA TRATADORA AGUAS RESIDUALES</t>
  </si>
  <si>
    <t>31120M25A010400 AREA COMERCIAL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</si>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</sst>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_-* #,##0.00_-;\-* #,##0.00_-;_-* &quot;-&quot;??_-;_-@_-"/>
    <numFmt numFmtId="168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  <xf numFmtId="0" fontId="13" fillId="0" borderId="0"/>
  </cellStyleXfs>
  <cellXfs count="2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3" fillId="0" borderId="13" xfId="0" applyFont="1" applyBorder="1"/>
    <xf numFmtId="0" fontId="0" fillId="0" borderId="0" xfId="0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3" xfId="0" applyFont="1" applyFill="1" applyBorder="1" applyAlignment="1">
      <alignment vertical="center"/>
    </xf>
    <xf numFmtId="167" fontId="2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2" fillId="0" borderId="12" xfId="0" applyFont="1" applyFill="1" applyBorder="1" applyAlignment="1">
      <alignment horizontal="left" vertical="center" indent="2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68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3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7" fontId="2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2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7" fontId="2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2" fillId="0" borderId="12" xfId="2" applyFont="1" applyFill="1" applyBorder="1"/>
    <xf numFmtId="167" fontId="2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2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1" fillId="0" borderId="12" xfId="2" applyFont="1" applyFill="1" applyBorder="1" applyProtection="1">
      <protection locked="0"/>
    </xf>
    <xf numFmtId="167" fontId="1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2" xfId="0" applyFill="1" applyBorder="1" applyAlignment="1">
      <alignment horizontal="left" indent="6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2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2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2" fillId="3" borderId="12" xfId="0" applyFont="1" applyFill="1" applyBorder="1" applyAlignment="1">
      <alignment horizontal="left" vertical="center" indent="3"/>
    </xf>
    <xf numFmtId="167" fontId="2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167" fontId="1" fillId="3" borderId="12" xfId="2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7" fontId="2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2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4" fillId="0" borderId="5" xfId="3" applyFont="1" applyBorder="1" applyAlignment="1">
      <alignment horizontal="left"/>
    </xf>
    <xf numFmtId="167" fontId="2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2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1" fillId="0" borderId="6" xfId="2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2" fillId="0" borderId="12" xfId="0" applyFont="1" applyFill="1" applyBorder="1" applyAlignment="1">
      <alignment horizontal="left" indent="3"/>
    </xf>
    <xf numFmtId="0" fontId="2" fillId="2" borderId="11" xfId="0" applyFont="1" applyFill="1" applyBorder="1" applyAlignment="1">
      <alignment horizontal="center" vertical="center" wrapText="1"/>
    </xf>
    <xf numFmtId="167" fontId="2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1" fillId="0" borderId="6" xfId="2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2" xr:uid="{00000000-0005-0000-0000-00002F000000}"/>
    <cellStyle name="Normal" xfId="0" builtinId="0"/>
    <cellStyle name="Normal 2" xfId="4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A39C-9229-47E4-AEF6-9F847164EC1C}">
  <dimension ref="A1:F17283"/>
  <sheetViews>
    <sheetView zoomScaleNormal="100" workbookViewId="0">
      <selection activeCell="A34" sqref="A34"/>
    </sheetView>
  </sheetViews>
  <sheetFormatPr baseColWidth="10" defaultColWidth="14.7109375" defaultRowHeight="15" zeroHeight="1"/>
  <cols>
    <col min="1" max="1" width="78" style="48" customWidth="1"/>
    <col min="2" max="2" width="19.5703125" customWidth="1"/>
    <col min="3" max="3" width="18.28515625" customWidth="1"/>
    <col min="4" max="4" width="75.5703125" style="48" customWidth="1"/>
    <col min="5" max="5" width="20" customWidth="1"/>
    <col min="6" max="6" width="20.7109375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">
        <v>1</v>
      </c>
      <c r="B2" s="4"/>
      <c r="C2" s="4"/>
      <c r="D2" s="4"/>
      <c r="E2" s="4"/>
      <c r="F2" s="5"/>
    </row>
    <row r="3" spans="1:6">
      <c r="A3" s="6" t="s">
        <v>2</v>
      </c>
      <c r="B3" s="7"/>
      <c r="C3" s="7"/>
      <c r="D3" s="7"/>
      <c r="E3" s="7"/>
      <c r="F3" s="8"/>
    </row>
    <row r="4" spans="1:6">
      <c r="A4" s="9" t="s">
        <v>3</v>
      </c>
      <c r="B4" s="10"/>
      <c r="C4" s="10"/>
      <c r="D4" s="10"/>
      <c r="E4" s="10"/>
      <c r="F4" s="11"/>
    </row>
    <row r="5" spans="1:6">
      <c r="A5" s="12" t="s">
        <v>4</v>
      </c>
      <c r="B5" s="13"/>
      <c r="C5" s="13"/>
      <c r="D5" s="13"/>
      <c r="E5" s="13"/>
      <c r="F5" s="14"/>
    </row>
    <row r="6" spans="1:6" s="19" customFormat="1">
      <c r="A6" s="15" t="s">
        <v>5</v>
      </c>
      <c r="B6" s="16">
        <v>2023</v>
      </c>
      <c r="C6" s="17">
        <v>2022</v>
      </c>
      <c r="D6" s="18" t="s">
        <v>6</v>
      </c>
      <c r="E6" s="16">
        <v>2023</v>
      </c>
      <c r="F6" s="17">
        <v>2022</v>
      </c>
    </row>
    <row r="7" spans="1:6">
      <c r="A7" s="20" t="s">
        <v>7</v>
      </c>
      <c r="B7" s="21"/>
      <c r="C7" s="21"/>
      <c r="D7" s="22" t="s">
        <v>8</v>
      </c>
      <c r="E7" s="21"/>
      <c r="F7" s="21"/>
    </row>
    <row r="8" spans="1:6">
      <c r="A8" s="23" t="s">
        <v>9</v>
      </c>
      <c r="B8" s="24"/>
      <c r="C8" s="24"/>
      <c r="D8" s="25" t="s">
        <v>10</v>
      </c>
      <c r="E8" s="24"/>
      <c r="F8" s="24"/>
    </row>
    <row r="9" spans="1:6">
      <c r="A9" s="26" t="s">
        <v>11</v>
      </c>
      <c r="B9" s="27">
        <f>SUM(B10:B16)</f>
        <v>3617862.46</v>
      </c>
      <c r="C9" s="27">
        <f>SUM(C10:C16)</f>
        <v>2740710.4</v>
      </c>
      <c r="D9" s="28" t="s">
        <v>12</v>
      </c>
      <c r="E9" s="27">
        <f>SUM(E10:E18)</f>
        <v>1712894.99</v>
      </c>
      <c r="F9" s="27">
        <f>SUM(F10:F18)</f>
        <v>2375403.4500000002</v>
      </c>
    </row>
    <row r="10" spans="1:6">
      <c r="A10" s="29" t="s">
        <v>13</v>
      </c>
      <c r="B10" s="27"/>
      <c r="C10" s="27"/>
      <c r="D10" s="30" t="s">
        <v>14</v>
      </c>
      <c r="E10" s="31">
        <v>1794.89</v>
      </c>
      <c r="F10" s="31">
        <v>166111.5</v>
      </c>
    </row>
    <row r="11" spans="1:6">
      <c r="A11" s="29" t="s">
        <v>15</v>
      </c>
      <c r="B11" s="31">
        <v>3617862.46</v>
      </c>
      <c r="C11" s="31">
        <v>1721738.29</v>
      </c>
      <c r="D11" s="30" t="s">
        <v>16</v>
      </c>
      <c r="E11" s="31">
        <v>230332.28</v>
      </c>
      <c r="F11" s="31">
        <v>587125.28</v>
      </c>
    </row>
    <row r="12" spans="1:6">
      <c r="A12" s="29" t="s">
        <v>17</v>
      </c>
      <c r="B12" s="31">
        <v>0</v>
      </c>
      <c r="C12" s="31">
        <v>1018972.11</v>
      </c>
      <c r="D12" s="30" t="s">
        <v>18</v>
      </c>
      <c r="E12" s="27"/>
      <c r="F12" s="27"/>
    </row>
    <row r="13" spans="1:6">
      <c r="A13" s="29" t="s">
        <v>19</v>
      </c>
      <c r="B13" s="27"/>
      <c r="C13" s="27"/>
      <c r="D13" s="30" t="s">
        <v>20</v>
      </c>
      <c r="E13" s="27"/>
      <c r="F13" s="27"/>
    </row>
    <row r="14" spans="1:6">
      <c r="A14" s="29" t="s">
        <v>21</v>
      </c>
      <c r="B14" s="27"/>
      <c r="C14" s="27"/>
      <c r="D14" s="30" t="s">
        <v>22</v>
      </c>
      <c r="E14" s="27"/>
      <c r="F14" s="27"/>
    </row>
    <row r="15" spans="1:6">
      <c r="A15" s="29" t="s">
        <v>23</v>
      </c>
      <c r="B15" s="27"/>
      <c r="C15" s="27"/>
      <c r="D15" s="30" t="s">
        <v>24</v>
      </c>
      <c r="E15" s="27"/>
      <c r="F15" s="27"/>
    </row>
    <row r="16" spans="1:6">
      <c r="A16" s="29" t="s">
        <v>25</v>
      </c>
      <c r="B16" s="27"/>
      <c r="C16" s="27"/>
      <c r="D16" s="30" t="s">
        <v>26</v>
      </c>
      <c r="E16" s="31">
        <v>1470062.22</v>
      </c>
      <c r="F16" s="31">
        <v>1611461.07</v>
      </c>
    </row>
    <row r="17" spans="1:6">
      <c r="A17" s="26" t="s">
        <v>27</v>
      </c>
      <c r="B17" s="27">
        <f>SUM(B18:B24)</f>
        <v>7758729.2899999991</v>
      </c>
      <c r="C17" s="27">
        <f>SUM(C18:C24)</f>
        <v>7795844.9100000001</v>
      </c>
      <c r="D17" s="30" t="s">
        <v>28</v>
      </c>
      <c r="E17" s="27"/>
      <c r="F17" s="27"/>
    </row>
    <row r="18" spans="1:6">
      <c r="A18" s="32" t="s">
        <v>29</v>
      </c>
      <c r="B18" s="31">
        <v>502314.83</v>
      </c>
      <c r="C18" s="31">
        <v>502314.83</v>
      </c>
      <c r="D18" s="30" t="s">
        <v>30</v>
      </c>
      <c r="E18" s="31">
        <v>10705.6</v>
      </c>
      <c r="F18" s="31">
        <v>10705.6</v>
      </c>
    </row>
    <row r="19" spans="1:6">
      <c r="A19" s="32" t="s">
        <v>31</v>
      </c>
      <c r="B19" s="31">
        <v>3975285.31</v>
      </c>
      <c r="C19" s="31">
        <v>4023274.95</v>
      </c>
      <c r="D19" s="28" t="s">
        <v>32</v>
      </c>
      <c r="E19" s="27">
        <f>SUM(E20:E22)</f>
        <v>0</v>
      </c>
      <c r="F19" s="27">
        <f>SUM(F20:F22)</f>
        <v>0</v>
      </c>
    </row>
    <row r="20" spans="1:6">
      <c r="A20" s="32" t="s">
        <v>33</v>
      </c>
      <c r="B20" s="31">
        <v>19205.55</v>
      </c>
      <c r="C20" s="31">
        <v>9205.5499999999993</v>
      </c>
      <c r="D20" s="30" t="s">
        <v>34</v>
      </c>
      <c r="E20" s="31">
        <v>0</v>
      </c>
      <c r="F20" s="31">
        <v>0</v>
      </c>
    </row>
    <row r="21" spans="1:6">
      <c r="A21" s="32" t="s">
        <v>35</v>
      </c>
      <c r="B21" s="31">
        <v>0</v>
      </c>
      <c r="C21" s="31">
        <v>0</v>
      </c>
      <c r="D21" s="30" t="s">
        <v>36</v>
      </c>
      <c r="E21" s="31">
        <v>0</v>
      </c>
      <c r="F21" s="31">
        <v>0</v>
      </c>
    </row>
    <row r="22" spans="1:6">
      <c r="A22" s="32" t="s">
        <v>37</v>
      </c>
      <c r="B22" s="31">
        <v>4700</v>
      </c>
      <c r="C22" s="31">
        <v>4700</v>
      </c>
      <c r="D22" s="30" t="s">
        <v>38</v>
      </c>
      <c r="E22" s="31">
        <v>0</v>
      </c>
      <c r="F22" s="31">
        <v>0</v>
      </c>
    </row>
    <row r="23" spans="1:6">
      <c r="A23" s="32" t="s">
        <v>39</v>
      </c>
      <c r="B23" s="27"/>
      <c r="C23" s="27"/>
      <c r="D23" s="28" t="s">
        <v>40</v>
      </c>
      <c r="E23" s="27">
        <f>E24+E25</f>
        <v>0</v>
      </c>
      <c r="F23" s="27">
        <f>F24+F25</f>
        <v>0</v>
      </c>
    </row>
    <row r="24" spans="1:6">
      <c r="A24" s="32" t="s">
        <v>41</v>
      </c>
      <c r="B24" s="31">
        <v>3257223.6</v>
      </c>
      <c r="C24" s="31">
        <v>3256349.58</v>
      </c>
      <c r="D24" s="30" t="s">
        <v>42</v>
      </c>
      <c r="E24" s="31">
        <v>0</v>
      </c>
      <c r="F24" s="31">
        <v>0</v>
      </c>
    </row>
    <row r="25" spans="1:6">
      <c r="A25" s="26" t="s">
        <v>43</v>
      </c>
      <c r="B25" s="27">
        <f>SUM(B26:B30)</f>
        <v>0</v>
      </c>
      <c r="C25" s="27">
        <f>SUM(C26:C30)</f>
        <v>0</v>
      </c>
      <c r="D25" s="30" t="s">
        <v>44</v>
      </c>
      <c r="E25" s="31">
        <v>0</v>
      </c>
      <c r="F25" s="31">
        <v>0</v>
      </c>
    </row>
    <row r="26" spans="1:6">
      <c r="A26" s="32" t="s">
        <v>45</v>
      </c>
      <c r="B26" s="27"/>
      <c r="C26" s="27"/>
      <c r="D26" s="28" t="s">
        <v>46</v>
      </c>
      <c r="E26" s="31">
        <v>0</v>
      </c>
      <c r="F26" s="31">
        <v>0</v>
      </c>
    </row>
    <row r="27" spans="1:6">
      <c r="A27" s="32" t="s">
        <v>47</v>
      </c>
      <c r="B27" s="27"/>
      <c r="C27" s="27"/>
      <c r="D27" s="28" t="s">
        <v>48</v>
      </c>
      <c r="E27" s="27">
        <f>SUM(E28:E30)</f>
        <v>0</v>
      </c>
      <c r="F27" s="27">
        <f>SUM(F28:F30)</f>
        <v>0</v>
      </c>
    </row>
    <row r="28" spans="1:6">
      <c r="A28" s="32" t="s">
        <v>49</v>
      </c>
      <c r="B28" s="27"/>
      <c r="C28" s="27"/>
      <c r="D28" s="30" t="s">
        <v>50</v>
      </c>
      <c r="E28" s="31">
        <v>0</v>
      </c>
      <c r="F28" s="31">
        <v>0</v>
      </c>
    </row>
    <row r="29" spans="1:6">
      <c r="A29" s="32" t="s">
        <v>51</v>
      </c>
      <c r="B29" s="27"/>
      <c r="C29" s="27"/>
      <c r="D29" s="30" t="s">
        <v>52</v>
      </c>
      <c r="E29" s="31">
        <v>0</v>
      </c>
      <c r="F29" s="31">
        <v>0</v>
      </c>
    </row>
    <row r="30" spans="1:6">
      <c r="A30" s="32" t="s">
        <v>53</v>
      </c>
      <c r="B30" s="27"/>
      <c r="C30" s="27"/>
      <c r="D30" s="30" t="s">
        <v>54</v>
      </c>
      <c r="E30" s="31">
        <v>0</v>
      </c>
      <c r="F30" s="31">
        <v>0</v>
      </c>
    </row>
    <row r="31" spans="1:6">
      <c r="A31" s="26" t="s">
        <v>55</v>
      </c>
      <c r="B31" s="27">
        <f>SUM(B32:B36)</f>
        <v>0</v>
      </c>
      <c r="C31" s="27">
        <f>SUM(C32:C36)</f>
        <v>0</v>
      </c>
      <c r="D31" s="28" t="s">
        <v>56</v>
      </c>
      <c r="E31" s="27">
        <f>SUM(E32:E37)</f>
        <v>0</v>
      </c>
      <c r="F31" s="27">
        <f>SUM(F32:F37)</f>
        <v>0</v>
      </c>
    </row>
    <row r="32" spans="1:6">
      <c r="A32" s="32" t="s">
        <v>57</v>
      </c>
      <c r="B32" s="31">
        <v>0</v>
      </c>
      <c r="C32" s="31">
        <v>0</v>
      </c>
      <c r="D32" s="30" t="s">
        <v>58</v>
      </c>
      <c r="E32" s="27"/>
      <c r="F32" s="27"/>
    </row>
    <row r="33" spans="1:6">
      <c r="A33" s="32" t="s">
        <v>59</v>
      </c>
      <c r="B33" s="27"/>
      <c r="C33" s="27"/>
      <c r="D33" s="30" t="s">
        <v>60</v>
      </c>
      <c r="E33" s="27"/>
      <c r="F33" s="27"/>
    </row>
    <row r="34" spans="1:6">
      <c r="A34" s="32" t="s">
        <v>61</v>
      </c>
      <c r="B34" s="27"/>
      <c r="C34" s="27"/>
      <c r="D34" s="30" t="s">
        <v>62</v>
      </c>
      <c r="E34" s="27"/>
      <c r="F34" s="27"/>
    </row>
    <row r="35" spans="1:6">
      <c r="A35" s="32" t="s">
        <v>63</v>
      </c>
      <c r="B35" s="27"/>
      <c r="C35" s="27"/>
      <c r="D35" s="30" t="s">
        <v>64</v>
      </c>
      <c r="E35" s="27"/>
      <c r="F35" s="27"/>
    </row>
    <row r="36" spans="1:6">
      <c r="A36" s="32" t="s">
        <v>65</v>
      </c>
      <c r="B36" s="27"/>
      <c r="C36" s="27"/>
      <c r="D36" s="30" t="s">
        <v>66</v>
      </c>
      <c r="E36" s="27"/>
      <c r="F36" s="27"/>
    </row>
    <row r="37" spans="1:6">
      <c r="A37" s="26" t="s">
        <v>67</v>
      </c>
      <c r="B37" s="31">
        <v>255367.64</v>
      </c>
      <c r="C37" s="31">
        <v>371905.26</v>
      </c>
      <c r="D37" s="30" t="s">
        <v>68</v>
      </c>
      <c r="E37" s="27"/>
      <c r="F37" s="27"/>
    </row>
    <row r="38" spans="1:6">
      <c r="A38" s="26" t="s">
        <v>69</v>
      </c>
      <c r="B38" s="27">
        <f>SUM(B39:B40)</f>
        <v>-2982437.43</v>
      </c>
      <c r="C38" s="27">
        <f>SUM(C39:C40)</f>
        <v>-2982437.43</v>
      </c>
      <c r="D38" s="28" t="s">
        <v>70</v>
      </c>
      <c r="E38" s="27">
        <f>SUM(E39:E41)</f>
        <v>0</v>
      </c>
      <c r="F38" s="27">
        <f>SUM(F39:F41)</f>
        <v>0</v>
      </c>
    </row>
    <row r="39" spans="1:6">
      <c r="A39" s="32" t="s">
        <v>71</v>
      </c>
      <c r="B39" s="31">
        <v>-2982437.43</v>
      </c>
      <c r="C39" s="31">
        <v>-2982437.43</v>
      </c>
      <c r="D39" s="30" t="s">
        <v>72</v>
      </c>
      <c r="E39" s="31">
        <v>0</v>
      </c>
      <c r="F39" s="31">
        <v>0</v>
      </c>
    </row>
    <row r="40" spans="1:6">
      <c r="A40" s="32" t="s">
        <v>73</v>
      </c>
      <c r="B40" s="31">
        <v>0</v>
      </c>
      <c r="C40" s="31">
        <v>0</v>
      </c>
      <c r="D40" s="30" t="s">
        <v>74</v>
      </c>
      <c r="E40" s="31">
        <v>0</v>
      </c>
      <c r="F40" s="31">
        <v>0</v>
      </c>
    </row>
    <row r="41" spans="1:6">
      <c r="A41" s="26" t="s">
        <v>75</v>
      </c>
      <c r="B41" s="27">
        <f>SUM(B42:B45)</f>
        <v>0</v>
      </c>
      <c r="C41" s="27">
        <f>SUM(C42:C45)</f>
        <v>0</v>
      </c>
      <c r="D41" s="30" t="s">
        <v>76</v>
      </c>
      <c r="E41" s="31">
        <v>0</v>
      </c>
      <c r="F41" s="31">
        <v>0</v>
      </c>
    </row>
    <row r="42" spans="1:6">
      <c r="A42" s="32" t="s">
        <v>77</v>
      </c>
      <c r="B42" s="27"/>
      <c r="C42" s="27"/>
      <c r="D42" s="28" t="s">
        <v>78</v>
      </c>
      <c r="E42" s="27">
        <f>SUM(E43:E45)</f>
        <v>0</v>
      </c>
      <c r="F42" s="27">
        <f>SUM(F43:F45)</f>
        <v>0</v>
      </c>
    </row>
    <row r="43" spans="1:6">
      <c r="A43" s="32" t="s">
        <v>79</v>
      </c>
      <c r="B43" s="27"/>
      <c r="C43" s="27"/>
      <c r="D43" s="30" t="s">
        <v>80</v>
      </c>
      <c r="E43" s="31">
        <v>0</v>
      </c>
      <c r="F43" s="31">
        <v>0</v>
      </c>
    </row>
    <row r="44" spans="1:6">
      <c r="A44" s="32" t="s">
        <v>81</v>
      </c>
      <c r="B44" s="27"/>
      <c r="C44" s="27"/>
      <c r="D44" s="30" t="s">
        <v>82</v>
      </c>
      <c r="E44" s="31">
        <v>0</v>
      </c>
      <c r="F44" s="31">
        <v>0</v>
      </c>
    </row>
    <row r="45" spans="1:6">
      <c r="A45" s="32" t="s">
        <v>83</v>
      </c>
      <c r="B45" s="27"/>
      <c r="C45" s="27"/>
      <c r="D45" s="30" t="s">
        <v>84</v>
      </c>
      <c r="E45" s="31">
        <v>0</v>
      </c>
      <c r="F45" s="31">
        <v>0</v>
      </c>
    </row>
    <row r="46" spans="1:6">
      <c r="A46" s="24"/>
      <c r="B46" s="33"/>
      <c r="C46" s="33"/>
      <c r="D46" s="34"/>
      <c r="E46" s="33"/>
      <c r="F46" s="33"/>
    </row>
    <row r="47" spans="1:6">
      <c r="A47" s="35" t="s">
        <v>85</v>
      </c>
      <c r="B47" s="36">
        <f>B9+B17+B25+B31+B37+B38+B41</f>
        <v>8649521.9600000009</v>
      </c>
      <c r="C47" s="36">
        <f>C9+C17+C25+C31+C37+C38+C41</f>
        <v>7926023.1400000006</v>
      </c>
      <c r="D47" s="37" t="s">
        <v>86</v>
      </c>
      <c r="E47" s="36">
        <f>E9+E19+E23+E26+E27+E31+E38+E42</f>
        <v>1712894.99</v>
      </c>
      <c r="F47" s="36">
        <f>F9+F19+F23+F26+F27+F31+F38+F42</f>
        <v>2375403.4500000002</v>
      </c>
    </row>
    <row r="48" spans="1:6">
      <c r="A48" s="24"/>
      <c r="B48" s="33"/>
      <c r="C48" s="33"/>
      <c r="D48" s="34"/>
      <c r="E48" s="33"/>
      <c r="F48" s="33"/>
    </row>
    <row r="49" spans="1:6">
      <c r="A49" s="23" t="s">
        <v>87</v>
      </c>
      <c r="B49" s="33"/>
      <c r="C49" s="33"/>
      <c r="D49" s="37" t="s">
        <v>88</v>
      </c>
      <c r="E49" s="33"/>
      <c r="F49" s="33"/>
    </row>
    <row r="50" spans="1:6">
      <c r="A50" s="26" t="s">
        <v>89</v>
      </c>
      <c r="B50" s="31">
        <v>0</v>
      </c>
      <c r="C50" s="31">
        <v>0</v>
      </c>
      <c r="D50" s="28" t="s">
        <v>90</v>
      </c>
      <c r="E50" s="31">
        <v>0</v>
      </c>
      <c r="F50" s="31">
        <v>0</v>
      </c>
    </row>
    <row r="51" spans="1:6">
      <c r="A51" s="26" t="s">
        <v>91</v>
      </c>
      <c r="B51" s="31">
        <v>0</v>
      </c>
      <c r="C51" s="31">
        <v>0</v>
      </c>
      <c r="D51" s="28" t="s">
        <v>92</v>
      </c>
      <c r="E51" s="31">
        <v>0</v>
      </c>
      <c r="F51" s="31">
        <v>0</v>
      </c>
    </row>
    <row r="52" spans="1:6">
      <c r="A52" s="26" t="s">
        <v>93</v>
      </c>
      <c r="B52" s="31">
        <v>2511202.56</v>
      </c>
      <c r="C52" s="31">
        <v>2511202.56</v>
      </c>
      <c r="D52" s="28" t="s">
        <v>94</v>
      </c>
      <c r="E52" s="31">
        <v>0</v>
      </c>
      <c r="F52" s="31">
        <v>0</v>
      </c>
    </row>
    <row r="53" spans="1:6">
      <c r="A53" s="26" t="s">
        <v>95</v>
      </c>
      <c r="B53" s="31">
        <v>20254188.030000001</v>
      </c>
      <c r="C53" s="31">
        <v>20230479.289999999</v>
      </c>
      <c r="D53" s="28" t="s">
        <v>96</v>
      </c>
      <c r="E53" s="31">
        <v>0</v>
      </c>
      <c r="F53" s="31">
        <v>0</v>
      </c>
    </row>
    <row r="54" spans="1:6">
      <c r="A54" s="26" t="s">
        <v>97</v>
      </c>
      <c r="B54" s="31">
        <v>437726.51</v>
      </c>
      <c r="C54" s="31">
        <v>437726.51</v>
      </c>
      <c r="D54" s="28" t="s">
        <v>98</v>
      </c>
      <c r="E54" s="31">
        <v>0</v>
      </c>
      <c r="F54" s="31">
        <v>0</v>
      </c>
    </row>
    <row r="55" spans="1:6">
      <c r="A55" s="26" t="s">
        <v>99</v>
      </c>
      <c r="B55" s="31">
        <v>-6769914.0099999998</v>
      </c>
      <c r="C55" s="31">
        <v>-6769914.0099999998</v>
      </c>
      <c r="D55" s="38" t="s">
        <v>100</v>
      </c>
      <c r="E55" s="31">
        <v>0</v>
      </c>
      <c r="F55" s="31">
        <v>0</v>
      </c>
    </row>
    <row r="56" spans="1:6">
      <c r="A56" s="26" t="s">
        <v>101</v>
      </c>
      <c r="B56" s="31">
        <v>0</v>
      </c>
      <c r="C56" s="31">
        <v>0</v>
      </c>
      <c r="D56" s="34"/>
      <c r="E56" s="33"/>
      <c r="F56" s="33"/>
    </row>
    <row r="57" spans="1:6">
      <c r="A57" s="26" t="s">
        <v>102</v>
      </c>
      <c r="B57" s="31">
        <v>0</v>
      </c>
      <c r="C57" s="31">
        <v>0</v>
      </c>
      <c r="D57" s="37" t="s">
        <v>103</v>
      </c>
      <c r="E57" s="36">
        <f>SUM(E50:E55)</f>
        <v>0</v>
      </c>
      <c r="F57" s="36">
        <f>SUM(F50:F55)</f>
        <v>0</v>
      </c>
    </row>
    <row r="58" spans="1:6">
      <c r="A58" s="26" t="s">
        <v>104</v>
      </c>
      <c r="B58" s="31">
        <v>0</v>
      </c>
      <c r="C58" s="31">
        <v>0</v>
      </c>
      <c r="D58" s="34"/>
      <c r="E58" s="33"/>
      <c r="F58" s="33"/>
    </row>
    <row r="59" spans="1:6">
      <c r="A59" s="24"/>
      <c r="B59" s="33"/>
      <c r="C59" s="33"/>
      <c r="D59" s="37" t="s">
        <v>105</v>
      </c>
      <c r="E59" s="36">
        <f>E47+E57</f>
        <v>1712894.99</v>
      </c>
      <c r="F59" s="36">
        <f>F47+F57</f>
        <v>2375403.4500000002</v>
      </c>
    </row>
    <row r="60" spans="1:6">
      <c r="A60" s="35" t="s">
        <v>106</v>
      </c>
      <c r="B60" s="36">
        <f>SUM(B50:B58)</f>
        <v>16433203.090000002</v>
      </c>
      <c r="C60" s="36">
        <f>SUM(C50:C58)</f>
        <v>16409494.35</v>
      </c>
      <c r="D60" s="34"/>
      <c r="E60" s="33"/>
      <c r="F60" s="33"/>
    </row>
    <row r="61" spans="1:6">
      <c r="A61" s="24"/>
      <c r="B61" s="33"/>
      <c r="C61" s="33"/>
      <c r="D61" s="39" t="s">
        <v>107</v>
      </c>
      <c r="E61" s="33"/>
      <c r="F61" s="33"/>
    </row>
    <row r="62" spans="1:6">
      <c r="A62" s="35" t="s">
        <v>108</v>
      </c>
      <c r="B62" s="36">
        <f>SUM(B47+B60)</f>
        <v>25082725.050000004</v>
      </c>
      <c r="C62" s="36">
        <f>SUM(C47+C60)</f>
        <v>24335517.490000002</v>
      </c>
      <c r="D62" s="34"/>
      <c r="E62" s="33"/>
      <c r="F62" s="33"/>
    </row>
    <row r="63" spans="1:6">
      <c r="A63" s="24"/>
      <c r="B63" s="40"/>
      <c r="C63" s="40"/>
      <c r="D63" s="41" t="s">
        <v>109</v>
      </c>
      <c r="E63" s="27">
        <f>SUM(E64:E66)</f>
        <v>14307467.43</v>
      </c>
      <c r="F63" s="27">
        <f>SUM(F64:F66)</f>
        <v>14307467.43</v>
      </c>
    </row>
    <row r="64" spans="1:6">
      <c r="A64" s="24"/>
      <c r="B64" s="40"/>
      <c r="C64" s="40"/>
      <c r="D64" s="42" t="s">
        <v>110</v>
      </c>
      <c r="E64" s="31">
        <v>14307467.43</v>
      </c>
      <c r="F64" s="31">
        <v>14307467.43</v>
      </c>
    </row>
    <row r="65" spans="1:6">
      <c r="A65" s="24"/>
      <c r="B65" s="40"/>
      <c r="C65" s="40"/>
      <c r="D65" s="43" t="s">
        <v>111</v>
      </c>
      <c r="E65" s="31">
        <v>0</v>
      </c>
      <c r="F65" s="31">
        <v>0</v>
      </c>
    </row>
    <row r="66" spans="1:6">
      <c r="A66" s="24"/>
      <c r="B66" s="40"/>
      <c r="C66" s="40"/>
      <c r="D66" s="42" t="s">
        <v>112</v>
      </c>
      <c r="E66" s="31">
        <v>0</v>
      </c>
      <c r="F66" s="31">
        <v>0</v>
      </c>
    </row>
    <row r="67" spans="1:6">
      <c r="A67" s="24"/>
      <c r="B67" s="40"/>
      <c r="C67" s="40"/>
      <c r="D67" s="34"/>
      <c r="E67" s="33"/>
      <c r="F67" s="33"/>
    </row>
    <row r="68" spans="1:6">
      <c r="A68" s="24"/>
      <c r="B68" s="40"/>
      <c r="C68" s="40"/>
      <c r="D68" s="41" t="s">
        <v>113</v>
      </c>
      <c r="E68" s="27">
        <f>SUM(E69:E73)</f>
        <v>9062362.6300000008</v>
      </c>
      <c r="F68" s="27">
        <f>SUM(F69:F73)</f>
        <v>7652646.6100000003</v>
      </c>
    </row>
    <row r="69" spans="1:6">
      <c r="A69" s="44"/>
      <c r="B69" s="40"/>
      <c r="C69" s="40"/>
      <c r="D69" s="42" t="s">
        <v>114</v>
      </c>
      <c r="E69" s="31">
        <v>1409716.02</v>
      </c>
      <c r="F69" s="31">
        <v>71553.58</v>
      </c>
    </row>
    <row r="70" spans="1:6">
      <c r="A70" s="44"/>
      <c r="B70" s="40"/>
      <c r="C70" s="40"/>
      <c r="D70" s="42" t="s">
        <v>115</v>
      </c>
      <c r="E70" s="31">
        <v>7652646.6100000003</v>
      </c>
      <c r="F70" s="31">
        <v>7581093.0300000003</v>
      </c>
    </row>
    <row r="71" spans="1:6">
      <c r="A71" s="44"/>
      <c r="B71" s="40"/>
      <c r="C71" s="40"/>
      <c r="D71" s="42" t="s">
        <v>116</v>
      </c>
      <c r="E71" s="31">
        <v>0</v>
      </c>
      <c r="F71" s="31">
        <v>0</v>
      </c>
    </row>
    <row r="72" spans="1:6">
      <c r="A72" s="44"/>
      <c r="B72" s="40"/>
      <c r="C72" s="40"/>
      <c r="D72" s="42" t="s">
        <v>117</v>
      </c>
      <c r="E72" s="31">
        <v>0</v>
      </c>
      <c r="F72" s="31">
        <v>0</v>
      </c>
    </row>
    <row r="73" spans="1:6">
      <c r="A73" s="44"/>
      <c r="B73" s="40"/>
      <c r="C73" s="40"/>
      <c r="D73" s="42" t="s">
        <v>118</v>
      </c>
      <c r="E73" s="31">
        <v>0</v>
      </c>
      <c r="F73" s="31">
        <v>0</v>
      </c>
    </row>
    <row r="74" spans="1:6">
      <c r="A74" s="44"/>
      <c r="B74" s="40"/>
      <c r="C74" s="40"/>
      <c r="D74" s="34"/>
      <c r="E74" s="33"/>
      <c r="F74" s="33"/>
    </row>
    <row r="75" spans="1:6">
      <c r="A75" s="44"/>
      <c r="B75" s="40"/>
      <c r="C75" s="40"/>
      <c r="D75" s="41" t="s">
        <v>119</v>
      </c>
      <c r="E75" s="27">
        <f>E76+E77</f>
        <v>0</v>
      </c>
      <c r="F75" s="27">
        <f>F76+F77</f>
        <v>0</v>
      </c>
    </row>
    <row r="76" spans="1:6">
      <c r="A76" s="44"/>
      <c r="B76" s="40"/>
      <c r="C76" s="40"/>
      <c r="D76" s="28" t="s">
        <v>120</v>
      </c>
      <c r="E76" s="31">
        <v>0</v>
      </c>
      <c r="F76" s="31">
        <v>0</v>
      </c>
    </row>
    <row r="77" spans="1:6">
      <c r="A77" s="44"/>
      <c r="B77" s="40"/>
      <c r="C77" s="40"/>
      <c r="D77" s="28" t="s">
        <v>121</v>
      </c>
      <c r="E77" s="31">
        <v>0</v>
      </c>
      <c r="F77" s="31">
        <v>0</v>
      </c>
    </row>
    <row r="78" spans="1:6">
      <c r="A78" s="44"/>
      <c r="B78" s="40"/>
      <c r="C78" s="40"/>
      <c r="D78" s="34"/>
      <c r="E78" s="33"/>
      <c r="F78" s="33"/>
    </row>
    <row r="79" spans="1:6">
      <c r="A79" s="44"/>
      <c r="B79" s="40"/>
      <c r="C79" s="40"/>
      <c r="D79" s="37" t="s">
        <v>122</v>
      </c>
      <c r="E79" s="36">
        <f>E63+E68+E75</f>
        <v>23369830.060000002</v>
      </c>
      <c r="F79" s="36">
        <f>F63+F68+F75</f>
        <v>21960114.039999999</v>
      </c>
    </row>
    <row r="80" spans="1:6">
      <c r="A80" s="44"/>
      <c r="B80" s="40"/>
      <c r="C80" s="40"/>
      <c r="D80" s="34"/>
      <c r="E80" s="33"/>
      <c r="F80" s="33"/>
    </row>
    <row r="81" spans="1:6">
      <c r="A81" s="44"/>
      <c r="B81" s="40"/>
      <c r="C81" s="40"/>
      <c r="D81" s="37" t="s">
        <v>123</v>
      </c>
      <c r="E81" s="36">
        <f>E59+E79</f>
        <v>25082725.050000001</v>
      </c>
      <c r="F81" s="36">
        <f>F59+F79</f>
        <v>24335517.489999998</v>
      </c>
    </row>
    <row r="82" spans="1:6">
      <c r="A82" s="45"/>
      <c r="B82" s="46"/>
      <c r="C82" s="46"/>
      <c r="D82" s="47"/>
      <c r="E82" s="47"/>
      <c r="F82" s="47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AEE75AF1-C057-464A-8923-816AE62A39FF}"/>
    <dataValidation allowBlank="1" showInputMessage="1" showErrorMessage="1" prompt="31 de diciembre de 20XN-1 (e)" sqref="C6 F6" xr:uid="{73DA63D6-AD6B-49B4-8035-A2AE5AD8080B}"/>
    <dataValidation type="decimal" allowBlank="1" showInputMessage="1" showErrorMessage="1" sqref="E42:F42 E78:F81 E47:F47 B17:C17 B25:C25 B31:C31 B38:C38 B41:C41 B59:C62 B9:C9 E9:F9 E19:F19 E23:F23 E27:F27 E31:F31 E38:F38 E56:F63 E67:F68 E74:F75 B46:C49" xr:uid="{EFC5B00D-CA1C-438F-AB0C-F78734D18214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335B-F9A1-4897-B193-038D40C25B67}">
  <dimension ref="A1:H47"/>
  <sheetViews>
    <sheetView workbookViewId="0">
      <selection activeCell="M6" sqref="M6"/>
    </sheetView>
  </sheetViews>
  <sheetFormatPr baseColWidth="10" defaultRowHeight="15"/>
  <cols>
    <col min="1" max="1" width="56.85546875" bestFit="1" customWidth="1"/>
    <col min="2" max="2" width="13.140625" bestFit="1" customWidth="1"/>
    <col min="3" max="3" width="20.85546875" customWidth="1"/>
    <col min="4" max="4" width="12" customWidth="1"/>
    <col min="5" max="5" width="14.5703125" customWidth="1"/>
    <col min="6" max="6" width="16.85546875" customWidth="1"/>
    <col min="7" max="7" width="15.85546875" customWidth="1"/>
    <col min="8" max="8" width="21.140625" customWidth="1"/>
  </cols>
  <sheetData>
    <row r="1" spans="1:8" ht="26.25">
      <c r="A1" s="78" t="s">
        <v>124</v>
      </c>
      <c r="B1" s="78"/>
      <c r="C1" s="78"/>
      <c r="D1" s="78"/>
      <c r="E1" s="78"/>
      <c r="F1" s="78"/>
      <c r="G1" s="78"/>
      <c r="H1" s="78"/>
    </row>
    <row r="2" spans="1:8">
      <c r="A2" s="3" t="s">
        <v>1</v>
      </c>
      <c r="B2" s="4"/>
      <c r="C2" s="4"/>
      <c r="D2" s="4"/>
      <c r="E2" s="4"/>
      <c r="F2" s="4"/>
      <c r="G2" s="4"/>
      <c r="H2" s="5"/>
    </row>
    <row r="3" spans="1:8">
      <c r="A3" s="6" t="s">
        <v>125</v>
      </c>
      <c r="B3" s="7"/>
      <c r="C3" s="7"/>
      <c r="D3" s="7"/>
      <c r="E3" s="7"/>
      <c r="F3" s="7"/>
      <c r="G3" s="7"/>
      <c r="H3" s="8"/>
    </row>
    <row r="4" spans="1:8">
      <c r="A4" s="9" t="s">
        <v>126</v>
      </c>
      <c r="B4" s="10"/>
      <c r="C4" s="10"/>
      <c r="D4" s="10"/>
      <c r="E4" s="10"/>
      <c r="F4" s="10"/>
      <c r="G4" s="10"/>
      <c r="H4" s="11"/>
    </row>
    <row r="5" spans="1:8">
      <c r="A5" s="12" t="s">
        <v>4</v>
      </c>
      <c r="B5" s="13"/>
      <c r="C5" s="13"/>
      <c r="D5" s="13"/>
      <c r="E5" s="13"/>
      <c r="F5" s="13"/>
      <c r="G5" s="13"/>
      <c r="H5" s="14"/>
    </row>
    <row r="6" spans="1:8" ht="105">
      <c r="A6" s="63" t="s">
        <v>127</v>
      </c>
      <c r="B6" s="64" t="s">
        <v>128</v>
      </c>
      <c r="C6" s="63" t="s">
        <v>129</v>
      </c>
      <c r="D6" s="63" t="s">
        <v>130</v>
      </c>
      <c r="E6" s="63" t="s">
        <v>131</v>
      </c>
      <c r="F6" s="63" t="s">
        <v>132</v>
      </c>
      <c r="G6" s="63" t="s">
        <v>133</v>
      </c>
      <c r="H6" s="56" t="s">
        <v>134</v>
      </c>
    </row>
    <row r="7" spans="1:8">
      <c r="A7" s="53"/>
      <c r="B7" s="53"/>
      <c r="C7" s="53"/>
      <c r="D7" s="53"/>
      <c r="E7" s="53"/>
      <c r="F7" s="53"/>
      <c r="G7" s="53"/>
      <c r="H7" s="53"/>
    </row>
    <row r="8" spans="1:8">
      <c r="A8" s="65" t="s">
        <v>135</v>
      </c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</row>
    <row r="9" spans="1:8">
      <c r="A9" s="66" t="s">
        <v>136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</row>
    <row r="10" spans="1:8">
      <c r="A10" s="67" t="s">
        <v>137</v>
      </c>
      <c r="B10" s="71"/>
      <c r="C10" s="71"/>
      <c r="D10" s="77">
        <v>0</v>
      </c>
      <c r="E10" s="71"/>
      <c r="F10" s="77">
        <v>0</v>
      </c>
      <c r="G10" s="77">
        <v>0</v>
      </c>
      <c r="H10" s="71"/>
    </row>
    <row r="11" spans="1:8">
      <c r="A11" s="67" t="s">
        <v>138</v>
      </c>
      <c r="B11" s="71"/>
      <c r="C11" s="71"/>
      <c r="D11" s="71"/>
      <c r="E11" s="71"/>
      <c r="F11" s="71">
        <v>0</v>
      </c>
      <c r="G11" s="71"/>
      <c r="H11" s="71"/>
    </row>
    <row r="12" spans="1:8">
      <c r="A12" s="67" t="s">
        <v>139</v>
      </c>
      <c r="B12" s="71"/>
      <c r="C12" s="71"/>
      <c r="D12" s="71"/>
      <c r="E12" s="71"/>
      <c r="F12" s="71">
        <v>0</v>
      </c>
      <c r="G12" s="71"/>
      <c r="H12" s="71"/>
    </row>
    <row r="13" spans="1:8">
      <c r="A13" s="66" t="s">
        <v>140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</row>
    <row r="14" spans="1:8">
      <c r="A14" s="67" t="s">
        <v>141</v>
      </c>
      <c r="B14" s="77">
        <v>0</v>
      </c>
      <c r="C14" s="77">
        <v>0</v>
      </c>
      <c r="D14" s="71"/>
      <c r="E14" s="71"/>
      <c r="F14" s="71">
        <v>0</v>
      </c>
      <c r="G14" s="71"/>
      <c r="H14" s="71"/>
    </row>
    <row r="15" spans="1:8">
      <c r="A15" s="67" t="s">
        <v>142</v>
      </c>
      <c r="B15" s="77">
        <v>0</v>
      </c>
      <c r="C15" s="77">
        <v>0</v>
      </c>
      <c r="D15" s="71"/>
      <c r="E15" s="71"/>
      <c r="F15" s="71">
        <v>0</v>
      </c>
      <c r="G15" s="71"/>
      <c r="H15" s="71"/>
    </row>
    <row r="16" spans="1:8">
      <c r="A16" s="67" t="s">
        <v>143</v>
      </c>
      <c r="B16" s="77">
        <v>0</v>
      </c>
      <c r="C16" s="77">
        <v>0</v>
      </c>
      <c r="D16" s="71"/>
      <c r="E16" s="71"/>
      <c r="F16" s="71">
        <v>0</v>
      </c>
      <c r="G16" s="71"/>
      <c r="H16" s="71"/>
    </row>
    <row r="17" spans="1:8">
      <c r="A17" s="57"/>
      <c r="B17" s="72"/>
      <c r="C17" s="72"/>
      <c r="D17" s="72"/>
      <c r="E17" s="72"/>
      <c r="F17" s="72"/>
      <c r="G17" s="72"/>
      <c r="H17" s="72"/>
    </row>
    <row r="18" spans="1:8">
      <c r="A18" s="65" t="s">
        <v>144</v>
      </c>
      <c r="B18" s="70">
        <v>2375403.4500000002</v>
      </c>
      <c r="C18" s="73"/>
      <c r="D18" s="73"/>
      <c r="E18" s="73"/>
      <c r="F18" s="70">
        <v>1712894.99</v>
      </c>
      <c r="G18" s="73"/>
      <c r="H18" s="73"/>
    </row>
    <row r="19" spans="1:8">
      <c r="A19" s="61"/>
      <c r="B19" s="74"/>
      <c r="C19" s="74"/>
      <c r="D19" s="74"/>
      <c r="E19" s="74"/>
      <c r="F19" s="74"/>
      <c r="G19" s="74"/>
      <c r="H19" s="74"/>
    </row>
    <row r="20" spans="1:8">
      <c r="A20" s="65" t="s">
        <v>145</v>
      </c>
      <c r="B20" s="70">
        <v>2375403.4500000002</v>
      </c>
      <c r="C20" s="70">
        <v>0</v>
      </c>
      <c r="D20" s="70">
        <v>0</v>
      </c>
      <c r="E20" s="70">
        <v>0</v>
      </c>
      <c r="F20" s="70">
        <v>1712894.99</v>
      </c>
      <c r="G20" s="70">
        <v>0</v>
      </c>
      <c r="H20" s="70">
        <v>0</v>
      </c>
    </row>
    <row r="21" spans="1:8">
      <c r="A21" s="57"/>
      <c r="B21" s="75"/>
      <c r="C21" s="75"/>
      <c r="D21" s="75"/>
      <c r="E21" s="75"/>
      <c r="F21" s="75"/>
      <c r="G21" s="75"/>
      <c r="H21" s="75"/>
    </row>
    <row r="22" spans="1:8" ht="17.25">
      <c r="A22" s="65" t="s">
        <v>146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</row>
    <row r="23" spans="1:8">
      <c r="A23" s="68" t="s">
        <v>147</v>
      </c>
      <c r="B23" s="71"/>
      <c r="C23" s="71"/>
      <c r="D23" s="71"/>
      <c r="E23" s="71"/>
      <c r="F23" s="71">
        <v>0</v>
      </c>
      <c r="G23" s="71"/>
      <c r="H23" s="71"/>
    </row>
    <row r="24" spans="1:8">
      <c r="A24" s="68" t="s">
        <v>148</v>
      </c>
      <c r="B24" s="71"/>
      <c r="C24" s="71"/>
      <c r="D24" s="71"/>
      <c r="E24" s="71"/>
      <c r="F24" s="71">
        <v>0</v>
      </c>
      <c r="G24" s="71"/>
      <c r="H24" s="71"/>
    </row>
    <row r="25" spans="1:8">
      <c r="A25" s="68" t="s">
        <v>149</v>
      </c>
      <c r="B25" s="71"/>
      <c r="C25" s="71"/>
      <c r="D25" s="71"/>
      <c r="E25" s="71"/>
      <c r="F25" s="71">
        <v>0</v>
      </c>
      <c r="G25" s="71"/>
      <c r="H25" s="71"/>
    </row>
    <row r="26" spans="1:8">
      <c r="A26" s="60" t="s">
        <v>150</v>
      </c>
      <c r="B26" s="75"/>
      <c r="C26" s="75"/>
      <c r="D26" s="75"/>
      <c r="E26" s="75"/>
      <c r="F26" s="75"/>
      <c r="G26" s="75"/>
      <c r="H26" s="75"/>
    </row>
    <row r="27" spans="1:8" ht="17.25">
      <c r="A27" s="65" t="s">
        <v>151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</row>
    <row r="28" spans="1:8">
      <c r="A28" s="68" t="s">
        <v>152</v>
      </c>
      <c r="B28" s="71"/>
      <c r="C28" s="71"/>
      <c r="D28" s="71"/>
      <c r="E28" s="71"/>
      <c r="F28" s="71">
        <v>0</v>
      </c>
      <c r="G28" s="71"/>
      <c r="H28" s="71"/>
    </row>
    <row r="29" spans="1:8">
      <c r="A29" s="68" t="s">
        <v>153</v>
      </c>
      <c r="B29" s="71"/>
      <c r="C29" s="71"/>
      <c r="D29" s="71"/>
      <c r="E29" s="71"/>
      <c r="F29" s="71">
        <v>0</v>
      </c>
      <c r="G29" s="71"/>
      <c r="H29" s="71"/>
    </row>
    <row r="30" spans="1:8">
      <c r="A30" s="68" t="s">
        <v>154</v>
      </c>
      <c r="B30" s="71"/>
      <c r="C30" s="71"/>
      <c r="D30" s="71"/>
      <c r="E30" s="71"/>
      <c r="F30" s="71">
        <v>0</v>
      </c>
      <c r="G30" s="71"/>
      <c r="H30" s="71"/>
    </row>
    <row r="31" spans="1:8">
      <c r="A31" s="69" t="s">
        <v>150</v>
      </c>
      <c r="B31" s="76"/>
      <c r="C31" s="76"/>
      <c r="D31" s="76"/>
      <c r="E31" s="76"/>
      <c r="F31" s="76"/>
      <c r="G31" s="76"/>
      <c r="H31" s="76"/>
    </row>
    <row r="32" spans="1:8">
      <c r="A32" s="62"/>
      <c r="B32" s="50"/>
      <c r="C32" s="50"/>
      <c r="D32" s="50"/>
      <c r="E32" s="50"/>
      <c r="F32" s="50"/>
      <c r="G32" s="50"/>
      <c r="H32" s="50"/>
    </row>
    <row r="33" spans="1:8">
      <c r="A33" s="49" t="s">
        <v>155</v>
      </c>
      <c r="B33" s="49"/>
      <c r="C33" s="49"/>
      <c r="D33" s="49"/>
      <c r="E33" s="49"/>
      <c r="F33" s="49"/>
      <c r="G33" s="49"/>
      <c r="H33" s="49"/>
    </row>
    <row r="34" spans="1:8">
      <c r="A34" s="49"/>
      <c r="B34" s="49"/>
      <c r="C34" s="49"/>
      <c r="D34" s="49"/>
      <c r="E34" s="49"/>
      <c r="F34" s="49"/>
      <c r="G34" s="49"/>
      <c r="H34" s="49"/>
    </row>
    <row r="35" spans="1:8">
      <c r="A35" s="49"/>
      <c r="B35" s="49"/>
      <c r="C35" s="49"/>
      <c r="D35" s="49"/>
      <c r="E35" s="49"/>
      <c r="F35" s="49"/>
      <c r="G35" s="49"/>
      <c r="H35" s="49"/>
    </row>
    <row r="36" spans="1:8">
      <c r="A36" s="49"/>
      <c r="B36" s="49"/>
      <c r="C36" s="49"/>
      <c r="D36" s="49"/>
      <c r="E36" s="49"/>
      <c r="F36" s="49"/>
      <c r="G36" s="49"/>
      <c r="H36" s="49"/>
    </row>
    <row r="37" spans="1:8">
      <c r="A37" s="49"/>
      <c r="B37" s="49"/>
      <c r="C37" s="49"/>
      <c r="D37" s="49"/>
      <c r="E37" s="49"/>
      <c r="F37" s="49"/>
      <c r="G37" s="49"/>
      <c r="H37" s="49"/>
    </row>
    <row r="38" spans="1:8">
      <c r="A38" s="62"/>
      <c r="B38" s="50"/>
      <c r="C38" s="50"/>
      <c r="D38" s="50"/>
      <c r="E38" s="50"/>
      <c r="F38" s="50"/>
      <c r="G38" s="50"/>
      <c r="H38" s="50"/>
    </row>
    <row r="39" spans="1:8" ht="60">
      <c r="A39" s="63" t="s">
        <v>156</v>
      </c>
      <c r="B39" s="63" t="s">
        <v>157</v>
      </c>
      <c r="C39" s="63" t="s">
        <v>158</v>
      </c>
      <c r="D39" s="63" t="s">
        <v>159</v>
      </c>
      <c r="E39" s="63" t="s">
        <v>160</v>
      </c>
      <c r="F39" s="56" t="s">
        <v>161</v>
      </c>
      <c r="G39" s="50"/>
      <c r="H39" s="50"/>
    </row>
    <row r="40" spans="1:8">
      <c r="A40" s="61"/>
      <c r="B40" s="51"/>
      <c r="C40" s="51"/>
      <c r="D40" s="51"/>
      <c r="E40" s="51"/>
      <c r="F40" s="51"/>
      <c r="G40" s="50"/>
      <c r="H40" s="50"/>
    </row>
    <row r="41" spans="1:8">
      <c r="A41" s="65" t="s">
        <v>162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0"/>
      <c r="H41" s="50"/>
    </row>
    <row r="42" spans="1:8">
      <c r="A42" s="68" t="s">
        <v>163</v>
      </c>
      <c r="B42" s="58"/>
      <c r="C42" s="58"/>
      <c r="D42" s="58"/>
      <c r="E42" s="58"/>
      <c r="F42" s="58"/>
      <c r="G42" s="55"/>
      <c r="H42" s="55"/>
    </row>
    <row r="43" spans="1:8">
      <c r="A43" s="68" t="s">
        <v>164</v>
      </c>
      <c r="B43" s="58"/>
      <c r="C43" s="58"/>
      <c r="D43" s="58"/>
      <c r="E43" s="58"/>
      <c r="F43" s="58"/>
      <c r="G43" s="55"/>
      <c r="H43" s="55"/>
    </row>
    <row r="44" spans="1:8">
      <c r="A44" s="68" t="s">
        <v>165</v>
      </c>
      <c r="B44" s="58"/>
      <c r="C44" s="58"/>
      <c r="D44" s="58"/>
      <c r="E44" s="58"/>
      <c r="F44" s="58"/>
      <c r="G44" s="55"/>
      <c r="H44" s="55"/>
    </row>
    <row r="45" spans="1:8">
      <c r="A45" s="54" t="s">
        <v>150</v>
      </c>
      <c r="B45" s="52"/>
      <c r="C45" s="52"/>
      <c r="D45" s="52"/>
      <c r="E45" s="52"/>
      <c r="F45" s="52"/>
      <c r="G45" s="50"/>
      <c r="H45" s="50"/>
    </row>
    <row r="46" spans="1:8">
      <c r="A46" s="50"/>
      <c r="B46" s="50"/>
      <c r="C46" s="50"/>
      <c r="D46" s="50"/>
      <c r="E46" s="50"/>
      <c r="F46" s="50"/>
      <c r="G46" s="50"/>
      <c r="H46" s="50"/>
    </row>
    <row r="47" spans="1:8">
      <c r="A47" s="50"/>
      <c r="B47" s="50"/>
      <c r="C47" s="50"/>
      <c r="D47" s="50"/>
      <c r="E47" s="50"/>
      <c r="F47" s="50"/>
      <c r="G47" s="50"/>
      <c r="H47" s="5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AF464-E8EB-4512-B459-00C0D47FBA0F}">
  <dimension ref="A1:L21"/>
  <sheetViews>
    <sheetView workbookViewId="0">
      <selection activeCell="D25" sqref="D25"/>
    </sheetView>
  </sheetViews>
  <sheetFormatPr baseColWidth="10" defaultRowHeight="15"/>
  <cols>
    <col min="1" max="1" width="19" customWidth="1"/>
    <col min="2" max="2" width="12.28515625" customWidth="1"/>
    <col min="3" max="3" width="16.85546875" customWidth="1"/>
    <col min="5" max="5" width="15.7109375" customWidth="1"/>
    <col min="6" max="6" width="15.42578125" customWidth="1"/>
    <col min="7" max="7" width="15" customWidth="1"/>
    <col min="8" max="9" width="16.28515625" customWidth="1"/>
    <col min="10" max="10" width="15.28515625" customWidth="1"/>
    <col min="11" max="11" width="19.42578125" customWidth="1"/>
  </cols>
  <sheetData>
    <row r="1" spans="1:12" ht="2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91"/>
    </row>
    <row r="2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81"/>
    </row>
    <row r="3" spans="1:12">
      <c r="A3" s="6" t="s">
        <v>167</v>
      </c>
      <c r="B3" s="7"/>
      <c r="C3" s="7"/>
      <c r="D3" s="7"/>
      <c r="E3" s="7"/>
      <c r="F3" s="7"/>
      <c r="G3" s="7"/>
      <c r="H3" s="7"/>
      <c r="I3" s="7"/>
      <c r="J3" s="7"/>
      <c r="K3" s="8"/>
      <c r="L3" s="81"/>
    </row>
    <row r="4" spans="1:12">
      <c r="A4" s="9" t="s">
        <v>168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81"/>
    </row>
    <row r="5" spans="1:1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  <c r="L5" s="81"/>
    </row>
    <row r="6" spans="1:12" ht="180">
      <c r="A6" s="87" t="s">
        <v>169</v>
      </c>
      <c r="B6" s="87" t="s">
        <v>170</v>
      </c>
      <c r="C6" s="87" t="s">
        <v>171</v>
      </c>
      <c r="D6" s="87" t="s">
        <v>172</v>
      </c>
      <c r="E6" s="87" t="s">
        <v>173</v>
      </c>
      <c r="F6" s="87" t="s">
        <v>174</v>
      </c>
      <c r="G6" s="87" t="s">
        <v>175</v>
      </c>
      <c r="H6" s="87" t="s">
        <v>176</v>
      </c>
      <c r="I6" s="97" t="s">
        <v>177</v>
      </c>
      <c r="J6" s="97" t="s">
        <v>178</v>
      </c>
      <c r="K6" s="97" t="s">
        <v>179</v>
      </c>
      <c r="L6" s="81"/>
    </row>
    <row r="7" spans="1:12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1"/>
    </row>
    <row r="8" spans="1:12">
      <c r="A8" s="86" t="s">
        <v>180</v>
      </c>
      <c r="B8" s="96"/>
      <c r="C8" s="96"/>
      <c r="D8" s="96"/>
      <c r="E8" s="98">
        <v>0</v>
      </c>
      <c r="F8" s="96"/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81"/>
    </row>
    <row r="9" spans="1:12">
      <c r="A9" s="94" t="s">
        <v>181</v>
      </c>
      <c r="B9" s="92"/>
      <c r="C9" s="92"/>
      <c r="D9" s="92"/>
      <c r="E9" s="99"/>
      <c r="F9" s="90"/>
      <c r="G9" s="99"/>
      <c r="H9" s="99"/>
      <c r="I9" s="99"/>
      <c r="J9" s="99"/>
      <c r="K9" s="99">
        <v>0</v>
      </c>
      <c r="L9" s="85"/>
    </row>
    <row r="10" spans="1:12">
      <c r="A10" s="94" t="s">
        <v>182</v>
      </c>
      <c r="B10" s="92"/>
      <c r="C10" s="92"/>
      <c r="D10" s="92"/>
      <c r="E10" s="99"/>
      <c r="F10" s="90"/>
      <c r="G10" s="99"/>
      <c r="H10" s="99"/>
      <c r="I10" s="99"/>
      <c r="J10" s="99"/>
      <c r="K10" s="99">
        <v>0</v>
      </c>
      <c r="L10" s="85"/>
    </row>
    <row r="11" spans="1:12">
      <c r="A11" s="94" t="s">
        <v>183</v>
      </c>
      <c r="B11" s="92"/>
      <c r="C11" s="92"/>
      <c r="D11" s="92"/>
      <c r="E11" s="99"/>
      <c r="F11" s="90"/>
      <c r="G11" s="99"/>
      <c r="H11" s="99"/>
      <c r="I11" s="99"/>
      <c r="J11" s="99"/>
      <c r="K11" s="99">
        <v>0</v>
      </c>
      <c r="L11" s="85"/>
    </row>
    <row r="12" spans="1:12">
      <c r="A12" s="94" t="s">
        <v>184</v>
      </c>
      <c r="B12" s="92"/>
      <c r="C12" s="92"/>
      <c r="D12" s="92"/>
      <c r="E12" s="99"/>
      <c r="F12" s="90"/>
      <c r="G12" s="99"/>
      <c r="H12" s="99"/>
      <c r="I12" s="99"/>
      <c r="J12" s="99"/>
      <c r="K12" s="99">
        <v>0</v>
      </c>
      <c r="L12" s="85"/>
    </row>
    <row r="13" spans="1:12">
      <c r="A13" s="95" t="s">
        <v>150</v>
      </c>
      <c r="B13" s="93"/>
      <c r="C13" s="93"/>
      <c r="D13" s="93"/>
      <c r="E13" s="100"/>
      <c r="F13" s="88"/>
      <c r="G13" s="100"/>
      <c r="H13" s="100"/>
      <c r="I13" s="100"/>
      <c r="J13" s="100"/>
      <c r="K13" s="100"/>
      <c r="L13" s="81"/>
    </row>
    <row r="14" spans="1:12">
      <c r="A14" s="86" t="s">
        <v>185</v>
      </c>
      <c r="B14" s="96"/>
      <c r="C14" s="96"/>
      <c r="D14" s="96"/>
      <c r="E14" s="98">
        <v>0</v>
      </c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81"/>
    </row>
    <row r="15" spans="1:12">
      <c r="A15" s="94" t="s">
        <v>186</v>
      </c>
      <c r="B15" s="92"/>
      <c r="C15" s="92"/>
      <c r="D15" s="92"/>
      <c r="E15" s="99"/>
      <c r="F15" s="90"/>
      <c r="G15" s="99"/>
      <c r="H15" s="99"/>
      <c r="I15" s="99"/>
      <c r="J15" s="99"/>
      <c r="K15" s="99">
        <v>0</v>
      </c>
      <c r="L15" s="85"/>
    </row>
    <row r="16" spans="1:12">
      <c r="A16" s="94" t="s">
        <v>187</v>
      </c>
      <c r="B16" s="92"/>
      <c r="C16" s="92"/>
      <c r="D16" s="92"/>
      <c r="E16" s="99"/>
      <c r="F16" s="90"/>
      <c r="G16" s="99"/>
      <c r="H16" s="99"/>
      <c r="I16" s="99"/>
      <c r="J16" s="99"/>
      <c r="K16" s="99">
        <v>0</v>
      </c>
      <c r="L16" s="85"/>
    </row>
    <row r="17" spans="1:11">
      <c r="A17" s="94" t="s">
        <v>188</v>
      </c>
      <c r="B17" s="92"/>
      <c r="C17" s="92"/>
      <c r="D17" s="92"/>
      <c r="E17" s="99"/>
      <c r="F17" s="90"/>
      <c r="G17" s="99"/>
      <c r="H17" s="99"/>
      <c r="I17" s="99"/>
      <c r="J17" s="99"/>
      <c r="K17" s="99">
        <v>0</v>
      </c>
    </row>
    <row r="18" spans="1:11">
      <c r="A18" s="94" t="s">
        <v>189</v>
      </c>
      <c r="B18" s="92"/>
      <c r="C18" s="92"/>
      <c r="D18" s="92"/>
      <c r="E18" s="99"/>
      <c r="F18" s="90"/>
      <c r="G18" s="99"/>
      <c r="H18" s="99"/>
      <c r="I18" s="99"/>
      <c r="J18" s="99"/>
      <c r="K18" s="99">
        <v>0</v>
      </c>
    </row>
    <row r="19" spans="1:11">
      <c r="A19" s="95" t="s">
        <v>150</v>
      </c>
      <c r="B19" s="93"/>
      <c r="C19" s="93"/>
      <c r="D19" s="93"/>
      <c r="E19" s="100"/>
      <c r="F19" s="88"/>
      <c r="G19" s="100"/>
      <c r="H19" s="100"/>
      <c r="I19" s="100"/>
      <c r="J19" s="100"/>
      <c r="K19" s="100"/>
    </row>
    <row r="20" spans="1:11">
      <c r="A20" s="86" t="s">
        <v>190</v>
      </c>
      <c r="B20" s="96"/>
      <c r="C20" s="96"/>
      <c r="D20" s="96"/>
      <c r="E20" s="98">
        <v>0</v>
      </c>
      <c r="F20" s="96"/>
      <c r="G20" s="98">
        <v>0</v>
      </c>
      <c r="H20" s="98">
        <v>0</v>
      </c>
      <c r="I20" s="98">
        <v>0</v>
      </c>
      <c r="J20" s="98">
        <v>0</v>
      </c>
      <c r="K20" s="98">
        <v>0</v>
      </c>
    </row>
    <row r="21" spans="1:11">
      <c r="A21" s="89"/>
      <c r="B21" s="84"/>
      <c r="C21" s="84"/>
      <c r="D21" s="84"/>
      <c r="E21" s="84"/>
      <c r="F21" s="84"/>
      <c r="G21" s="101"/>
      <c r="H21" s="101"/>
      <c r="I21" s="101"/>
      <c r="J21" s="101"/>
      <c r="K21" s="101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97DC7-86B9-439B-AB59-1AC580F83BC0}">
  <dimension ref="A1:D75"/>
  <sheetViews>
    <sheetView workbookViewId="0">
      <selection activeCell="J25" sqref="J25"/>
    </sheetView>
  </sheetViews>
  <sheetFormatPr baseColWidth="10" defaultRowHeight="15"/>
  <cols>
    <col min="1" max="1" width="88.140625" customWidth="1"/>
    <col min="2" max="2" width="20.140625" customWidth="1"/>
    <col min="3" max="3" width="20.42578125" customWidth="1"/>
    <col min="4" max="4" width="17.140625" customWidth="1"/>
  </cols>
  <sheetData>
    <row r="1" spans="1:4" ht="21">
      <c r="A1" s="1" t="s">
        <v>191</v>
      </c>
      <c r="B1" s="1"/>
      <c r="C1" s="1"/>
      <c r="D1" s="1"/>
    </row>
    <row r="2" spans="1:4">
      <c r="A2" s="3" t="s">
        <v>1</v>
      </c>
      <c r="B2" s="4"/>
      <c r="C2" s="4"/>
      <c r="D2" s="5"/>
    </row>
    <row r="3" spans="1:4">
      <c r="A3" s="6" t="s">
        <v>192</v>
      </c>
      <c r="B3" s="7"/>
      <c r="C3" s="7"/>
      <c r="D3" s="8"/>
    </row>
    <row r="4" spans="1:4">
      <c r="A4" s="9" t="s">
        <v>168</v>
      </c>
      <c r="B4" s="10"/>
      <c r="C4" s="10"/>
      <c r="D4" s="11"/>
    </row>
    <row r="5" spans="1:4">
      <c r="A5" s="12" t="s">
        <v>4</v>
      </c>
      <c r="B5" s="13"/>
      <c r="C5" s="13"/>
      <c r="D5" s="14"/>
    </row>
    <row r="6" spans="1:4">
      <c r="A6" s="102"/>
      <c r="B6" s="102"/>
      <c r="C6" s="102"/>
      <c r="D6" s="102"/>
    </row>
    <row r="7" spans="1:4" ht="45">
      <c r="A7" s="111" t="s">
        <v>6</v>
      </c>
      <c r="B7" s="103" t="s">
        <v>193</v>
      </c>
      <c r="C7" s="103" t="s">
        <v>194</v>
      </c>
      <c r="D7" s="103" t="s">
        <v>195</v>
      </c>
    </row>
    <row r="8" spans="1:4">
      <c r="A8" s="106" t="s">
        <v>196</v>
      </c>
      <c r="B8" s="120">
        <v>20204522.16</v>
      </c>
      <c r="C8" s="120">
        <v>6132044.25</v>
      </c>
      <c r="D8" s="120">
        <v>6132044.25</v>
      </c>
    </row>
    <row r="9" spans="1:4">
      <c r="A9" s="104" t="s">
        <v>197</v>
      </c>
      <c r="B9" s="133">
        <v>20204522.16</v>
      </c>
      <c r="C9" s="133">
        <v>6132044.25</v>
      </c>
      <c r="D9" s="133">
        <v>6132044.25</v>
      </c>
    </row>
    <row r="10" spans="1:4">
      <c r="A10" s="104" t="s">
        <v>198</v>
      </c>
      <c r="B10" s="133">
        <v>0</v>
      </c>
      <c r="C10" s="133">
        <v>0</v>
      </c>
      <c r="D10" s="133">
        <v>0</v>
      </c>
    </row>
    <row r="11" spans="1:4">
      <c r="A11" s="104" t="s">
        <v>199</v>
      </c>
      <c r="B11" s="133">
        <v>0</v>
      </c>
      <c r="C11" s="133">
        <v>0</v>
      </c>
      <c r="D11" s="133">
        <v>0</v>
      </c>
    </row>
    <row r="12" spans="1:4">
      <c r="A12" s="110"/>
      <c r="B12" s="121"/>
      <c r="C12" s="121"/>
      <c r="D12" s="121"/>
    </row>
    <row r="13" spans="1:4">
      <c r="A13" s="106" t="s">
        <v>200</v>
      </c>
      <c r="B13" s="120">
        <v>20204522.16</v>
      </c>
      <c r="C13" s="120">
        <v>4746036.97</v>
      </c>
      <c r="D13" s="120">
        <v>4746036.97</v>
      </c>
    </row>
    <row r="14" spans="1:4">
      <c r="A14" s="104" t="s">
        <v>201</v>
      </c>
      <c r="B14" s="133">
        <v>20204522.16</v>
      </c>
      <c r="C14" s="133">
        <v>4746036.97</v>
      </c>
      <c r="D14" s="133">
        <v>4746036.97</v>
      </c>
    </row>
    <row r="15" spans="1:4">
      <c r="A15" s="104" t="s">
        <v>202</v>
      </c>
      <c r="B15" s="133">
        <v>0</v>
      </c>
      <c r="C15" s="133">
        <v>0</v>
      </c>
      <c r="D15" s="133">
        <v>0</v>
      </c>
    </row>
    <row r="16" spans="1:4">
      <c r="A16" s="110"/>
      <c r="B16" s="121"/>
      <c r="C16" s="121"/>
      <c r="D16" s="121"/>
    </row>
    <row r="17" spans="1:4">
      <c r="A17" s="106" t="s">
        <v>203</v>
      </c>
      <c r="B17" s="122">
        <v>0</v>
      </c>
      <c r="C17" s="120">
        <v>0</v>
      </c>
      <c r="D17" s="120">
        <v>0</v>
      </c>
    </row>
    <row r="18" spans="1:4">
      <c r="A18" s="104" t="s">
        <v>204</v>
      </c>
      <c r="B18" s="123">
        <v>0</v>
      </c>
      <c r="C18" s="133">
        <v>0</v>
      </c>
      <c r="D18" s="133">
        <v>0</v>
      </c>
    </row>
    <row r="19" spans="1:4">
      <c r="A19" s="104" t="s">
        <v>205</v>
      </c>
      <c r="B19" s="123">
        <v>0</v>
      </c>
      <c r="C19" s="133">
        <v>0</v>
      </c>
      <c r="D19" s="124">
        <v>0</v>
      </c>
    </row>
    <row r="20" spans="1:4">
      <c r="A20" s="110"/>
      <c r="B20" s="121"/>
      <c r="C20" s="121"/>
      <c r="D20" s="121"/>
    </row>
    <row r="21" spans="1:4">
      <c r="A21" s="106" t="s">
        <v>206</v>
      </c>
      <c r="B21" s="120">
        <v>0</v>
      </c>
      <c r="C21" s="120">
        <v>1386007.2800000003</v>
      </c>
      <c r="D21" s="120">
        <v>1386007.2800000003</v>
      </c>
    </row>
    <row r="22" spans="1:4">
      <c r="A22" s="106"/>
      <c r="B22" s="121"/>
      <c r="C22" s="121"/>
      <c r="D22" s="121"/>
    </row>
    <row r="23" spans="1:4">
      <c r="A23" s="106" t="s">
        <v>207</v>
      </c>
      <c r="B23" s="120">
        <v>0</v>
      </c>
      <c r="C23" s="120">
        <v>1386007.2800000003</v>
      </c>
      <c r="D23" s="120">
        <v>1386007.2800000003</v>
      </c>
    </row>
    <row r="24" spans="1:4">
      <c r="A24" s="106"/>
      <c r="B24" s="125"/>
      <c r="C24" s="125"/>
      <c r="D24" s="125"/>
    </row>
    <row r="25" spans="1:4" ht="270">
      <c r="A25" s="112" t="s">
        <v>208</v>
      </c>
      <c r="B25" s="120">
        <v>0</v>
      </c>
      <c r="C25" s="120">
        <v>1386007.2800000003</v>
      </c>
      <c r="D25" s="120">
        <v>1386007.2800000003</v>
      </c>
    </row>
    <row r="26" spans="1:4">
      <c r="A26" s="113"/>
      <c r="B26" s="118"/>
      <c r="C26" s="118"/>
      <c r="D26" s="118"/>
    </row>
    <row r="27" spans="1:4">
      <c r="A27" s="109"/>
      <c r="B27" s="102"/>
      <c r="C27" s="102"/>
      <c r="D27" s="102"/>
    </row>
    <row r="28" spans="1:4" ht="30">
      <c r="A28" s="111" t="s">
        <v>209</v>
      </c>
      <c r="B28" s="103" t="s">
        <v>210</v>
      </c>
      <c r="C28" s="103" t="s">
        <v>194</v>
      </c>
      <c r="D28" s="103" t="s">
        <v>211</v>
      </c>
    </row>
    <row r="29" spans="1:4">
      <c r="A29" s="106" t="s">
        <v>212</v>
      </c>
      <c r="B29" s="126">
        <v>0</v>
      </c>
      <c r="C29" s="126">
        <v>0</v>
      </c>
      <c r="D29" s="126">
        <v>0</v>
      </c>
    </row>
    <row r="30" spans="1:4">
      <c r="A30" s="104" t="s">
        <v>213</v>
      </c>
      <c r="B30" s="136">
        <v>0</v>
      </c>
      <c r="C30" s="136">
        <v>0</v>
      </c>
      <c r="D30" s="136">
        <v>0</v>
      </c>
    </row>
    <row r="31" spans="1:4">
      <c r="A31" s="104" t="s">
        <v>214</v>
      </c>
      <c r="B31" s="136">
        <v>0</v>
      </c>
      <c r="C31" s="136">
        <v>0</v>
      </c>
      <c r="D31" s="136">
        <v>0</v>
      </c>
    </row>
    <row r="32" spans="1:4">
      <c r="A32" s="105"/>
      <c r="B32" s="127"/>
      <c r="C32" s="127"/>
      <c r="D32" s="127"/>
    </row>
    <row r="33" spans="1:4">
      <c r="A33" s="106" t="s">
        <v>215</v>
      </c>
      <c r="B33" s="126">
        <v>0</v>
      </c>
      <c r="C33" s="126">
        <v>1386007.2800000003</v>
      </c>
      <c r="D33" s="126">
        <v>1386007.2800000003</v>
      </c>
    </row>
    <row r="34" spans="1:4">
      <c r="A34" s="107"/>
      <c r="B34" s="119"/>
      <c r="C34" s="119"/>
      <c r="D34" s="119"/>
    </row>
    <row r="35" spans="1:4">
      <c r="A35" s="109"/>
      <c r="B35" s="102"/>
      <c r="C35" s="102"/>
      <c r="D35" s="102"/>
    </row>
    <row r="36" spans="1:4" ht="45">
      <c r="A36" s="111" t="s">
        <v>209</v>
      </c>
      <c r="B36" s="103" t="s">
        <v>216</v>
      </c>
      <c r="C36" s="103" t="s">
        <v>194</v>
      </c>
      <c r="D36" s="103" t="s">
        <v>195</v>
      </c>
    </row>
    <row r="37" spans="1:4">
      <c r="A37" s="106" t="s">
        <v>217</v>
      </c>
      <c r="B37" s="126">
        <v>0</v>
      </c>
      <c r="C37" s="126">
        <v>0</v>
      </c>
      <c r="D37" s="126">
        <v>0</v>
      </c>
    </row>
    <row r="38" spans="1:4">
      <c r="A38" s="104" t="s">
        <v>218</v>
      </c>
      <c r="B38" s="136">
        <v>0</v>
      </c>
      <c r="C38" s="136">
        <v>0</v>
      </c>
      <c r="D38" s="136">
        <v>0</v>
      </c>
    </row>
    <row r="39" spans="1:4">
      <c r="A39" s="104" t="s">
        <v>219</v>
      </c>
      <c r="B39" s="136">
        <v>0</v>
      </c>
      <c r="C39" s="136">
        <v>0</v>
      </c>
      <c r="D39" s="136">
        <v>0</v>
      </c>
    </row>
    <row r="40" spans="1:4">
      <c r="A40" s="106" t="s">
        <v>220</v>
      </c>
      <c r="B40" s="126">
        <v>0</v>
      </c>
      <c r="C40" s="126">
        <v>0</v>
      </c>
      <c r="D40" s="126">
        <v>0</v>
      </c>
    </row>
    <row r="41" spans="1:4">
      <c r="A41" s="104" t="s">
        <v>221</v>
      </c>
      <c r="B41" s="136">
        <v>0</v>
      </c>
      <c r="C41" s="136">
        <v>0</v>
      </c>
      <c r="D41" s="136">
        <v>0</v>
      </c>
    </row>
    <row r="42" spans="1:4">
      <c r="A42" s="104" t="s">
        <v>222</v>
      </c>
      <c r="B42" s="136">
        <v>0</v>
      </c>
      <c r="C42" s="136">
        <v>0</v>
      </c>
      <c r="D42" s="136">
        <v>0</v>
      </c>
    </row>
    <row r="43" spans="1:4">
      <c r="A43" s="105"/>
      <c r="B43" s="127"/>
      <c r="C43" s="127"/>
      <c r="D43" s="127"/>
    </row>
    <row r="44" spans="1:4">
      <c r="A44" s="106" t="s">
        <v>223</v>
      </c>
      <c r="B44" s="126">
        <v>0</v>
      </c>
      <c r="C44" s="126">
        <v>0</v>
      </c>
      <c r="D44" s="126">
        <v>0</v>
      </c>
    </row>
    <row r="45" spans="1:4">
      <c r="A45" s="117"/>
      <c r="B45" s="128"/>
      <c r="C45" s="128"/>
      <c r="D45" s="128"/>
    </row>
    <row r="46" spans="1:4">
      <c r="A46" s="102"/>
      <c r="B46" s="102"/>
      <c r="C46" s="102"/>
      <c r="D46" s="102"/>
    </row>
    <row r="47" spans="1:4" ht="45">
      <c r="A47" s="111" t="s">
        <v>209</v>
      </c>
      <c r="B47" s="103" t="s">
        <v>216</v>
      </c>
      <c r="C47" s="103" t="s">
        <v>194</v>
      </c>
      <c r="D47" s="103" t="s">
        <v>195</v>
      </c>
    </row>
    <row r="48" spans="1:4">
      <c r="A48" s="114" t="s">
        <v>224</v>
      </c>
      <c r="B48" s="134">
        <v>20204522.16</v>
      </c>
      <c r="C48" s="134">
        <v>6132044.25</v>
      </c>
      <c r="D48" s="134">
        <v>6132044.25</v>
      </c>
    </row>
    <row r="49" spans="1:4" ht="409.5">
      <c r="A49" s="115" t="s">
        <v>225</v>
      </c>
      <c r="B49" s="126">
        <v>0</v>
      </c>
      <c r="C49" s="126">
        <v>0</v>
      </c>
      <c r="D49" s="126">
        <v>0</v>
      </c>
    </row>
    <row r="50" spans="1:4">
      <c r="A50" s="116" t="s">
        <v>218</v>
      </c>
      <c r="B50" s="136">
        <v>0</v>
      </c>
      <c r="C50" s="136">
        <v>0</v>
      </c>
      <c r="D50" s="136">
        <v>0</v>
      </c>
    </row>
    <row r="51" spans="1:4">
      <c r="A51" s="116" t="s">
        <v>221</v>
      </c>
      <c r="B51" s="136">
        <v>0</v>
      </c>
      <c r="C51" s="136">
        <v>0</v>
      </c>
      <c r="D51" s="136">
        <v>0</v>
      </c>
    </row>
    <row r="52" spans="1:4">
      <c r="A52" s="105"/>
      <c r="B52" s="127"/>
      <c r="C52" s="127"/>
      <c r="D52" s="127"/>
    </row>
    <row r="53" spans="1:4">
      <c r="A53" s="104" t="s">
        <v>201</v>
      </c>
      <c r="B53" s="136">
        <v>20204522.16</v>
      </c>
      <c r="C53" s="136">
        <v>4746036.97</v>
      </c>
      <c r="D53" s="136">
        <v>4746036.97</v>
      </c>
    </row>
    <row r="54" spans="1:4">
      <c r="A54" s="105"/>
      <c r="B54" s="127"/>
      <c r="C54" s="127"/>
      <c r="D54" s="127"/>
    </row>
    <row r="55" spans="1:4">
      <c r="A55" s="104" t="s">
        <v>204</v>
      </c>
      <c r="B55" s="129"/>
      <c r="C55" s="136">
        <v>0</v>
      </c>
      <c r="D55" s="136">
        <v>0</v>
      </c>
    </row>
    <row r="56" spans="1:4">
      <c r="A56" s="105"/>
      <c r="B56" s="127"/>
      <c r="C56" s="127"/>
      <c r="D56" s="127"/>
    </row>
    <row r="57" spans="1:4" ht="210">
      <c r="A57" s="112" t="s">
        <v>226</v>
      </c>
      <c r="B57" s="126">
        <v>0</v>
      </c>
      <c r="C57" s="126">
        <v>1386007.2800000003</v>
      </c>
      <c r="D57" s="126">
        <v>1386007.2800000003</v>
      </c>
    </row>
    <row r="58" spans="1:4">
      <c r="A58" s="108"/>
      <c r="B58" s="130"/>
      <c r="C58" s="130"/>
      <c r="D58" s="130"/>
    </row>
    <row r="59" spans="1:4" ht="240">
      <c r="A59" s="112" t="s">
        <v>227</v>
      </c>
      <c r="B59" s="126">
        <v>0</v>
      </c>
      <c r="C59" s="126">
        <v>1386007.2800000003</v>
      </c>
      <c r="D59" s="126">
        <v>1386007.2800000003</v>
      </c>
    </row>
    <row r="60" spans="1:4">
      <c r="A60" s="107"/>
      <c r="B60" s="128"/>
      <c r="C60" s="128"/>
      <c r="D60" s="128"/>
    </row>
    <row r="61" spans="1:4">
      <c r="A61" s="102"/>
      <c r="B61" s="102"/>
      <c r="C61" s="102"/>
      <c r="D61" s="102"/>
    </row>
    <row r="62" spans="1:4" ht="45">
      <c r="A62" s="111" t="s">
        <v>209</v>
      </c>
      <c r="B62" s="103" t="s">
        <v>216</v>
      </c>
      <c r="C62" s="103" t="s">
        <v>194</v>
      </c>
      <c r="D62" s="103" t="s">
        <v>195</v>
      </c>
    </row>
    <row r="63" spans="1:4">
      <c r="A63" s="114" t="s">
        <v>198</v>
      </c>
      <c r="B63" s="135">
        <v>0</v>
      </c>
      <c r="C63" s="135">
        <v>0</v>
      </c>
      <c r="D63" s="135">
        <v>0</v>
      </c>
    </row>
    <row r="64" spans="1:4" ht="409.5">
      <c r="A64" s="115" t="s">
        <v>228</v>
      </c>
      <c r="B64" s="120">
        <v>0</v>
      </c>
      <c r="C64" s="120">
        <v>0</v>
      </c>
      <c r="D64" s="120">
        <v>0</v>
      </c>
    </row>
    <row r="65" spans="1:4">
      <c r="A65" s="116" t="s">
        <v>219</v>
      </c>
      <c r="B65" s="133">
        <v>0</v>
      </c>
      <c r="C65" s="133">
        <v>0</v>
      </c>
      <c r="D65" s="133">
        <v>0</v>
      </c>
    </row>
    <row r="66" spans="1:4">
      <c r="A66" s="116" t="s">
        <v>222</v>
      </c>
      <c r="B66" s="133">
        <v>0</v>
      </c>
      <c r="C66" s="133">
        <v>0</v>
      </c>
      <c r="D66" s="133">
        <v>0</v>
      </c>
    </row>
    <row r="67" spans="1:4">
      <c r="A67" s="105"/>
      <c r="B67" s="121"/>
      <c r="C67" s="121"/>
      <c r="D67" s="121"/>
    </row>
    <row r="68" spans="1:4">
      <c r="A68" s="104" t="s">
        <v>229</v>
      </c>
      <c r="B68" s="133">
        <v>0</v>
      </c>
      <c r="C68" s="133">
        <v>0</v>
      </c>
      <c r="D68" s="133">
        <v>0</v>
      </c>
    </row>
    <row r="69" spans="1:4">
      <c r="A69" s="105"/>
      <c r="B69" s="121"/>
      <c r="C69" s="121"/>
      <c r="D69" s="121"/>
    </row>
    <row r="70" spans="1:4">
      <c r="A70" s="104" t="s">
        <v>205</v>
      </c>
      <c r="B70" s="131">
        <v>0</v>
      </c>
      <c r="C70" s="133">
        <v>0</v>
      </c>
      <c r="D70" s="133">
        <v>0</v>
      </c>
    </row>
    <row r="71" spans="1:4">
      <c r="A71" s="105"/>
      <c r="B71" s="121"/>
      <c r="C71" s="121"/>
      <c r="D71" s="121"/>
    </row>
    <row r="72" spans="1:4" ht="225">
      <c r="A72" s="112" t="s">
        <v>230</v>
      </c>
      <c r="B72" s="120">
        <v>0</v>
      </c>
      <c r="C72" s="120">
        <v>0</v>
      </c>
      <c r="D72" s="120">
        <v>0</v>
      </c>
    </row>
    <row r="73" spans="1:4">
      <c r="A73" s="105"/>
      <c r="B73" s="121"/>
      <c r="C73" s="121"/>
      <c r="D73" s="121"/>
    </row>
    <row r="74" spans="1:4" ht="255">
      <c r="A74" s="112" t="s">
        <v>231</v>
      </c>
      <c r="B74" s="120">
        <v>0</v>
      </c>
      <c r="C74" s="120">
        <v>0</v>
      </c>
      <c r="D74" s="120">
        <v>0</v>
      </c>
    </row>
    <row r="75" spans="1:4">
      <c r="A75" s="107"/>
      <c r="B75" s="132"/>
      <c r="C75" s="132"/>
      <c r="D75" s="132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5F0D-4D6A-45EF-B2FA-79FC9B34259E}">
  <dimension ref="A1:G80"/>
  <sheetViews>
    <sheetView workbookViewId="0">
      <selection activeCell="J27" sqref="J27"/>
    </sheetView>
  </sheetViews>
  <sheetFormatPr baseColWidth="10" defaultRowHeight="15"/>
  <cols>
    <col min="1" max="1" width="84.5703125" bestFit="1" customWidth="1"/>
    <col min="2" max="2" width="14.140625" bestFit="1" customWidth="1"/>
    <col min="3" max="3" width="11" bestFit="1" customWidth="1"/>
    <col min="4" max="4" width="14.5703125" customWidth="1"/>
    <col min="5" max="5" width="14.28515625" customWidth="1"/>
    <col min="6" max="6" width="14" customWidth="1"/>
    <col min="7" max="7" width="18.140625" customWidth="1"/>
  </cols>
  <sheetData>
    <row r="1" spans="1:7" ht="21">
      <c r="A1" s="162" t="s">
        <v>232</v>
      </c>
      <c r="B1" s="162"/>
      <c r="C1" s="162"/>
      <c r="D1" s="162"/>
      <c r="E1" s="162"/>
      <c r="F1" s="162"/>
      <c r="G1" s="162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6" t="s">
        <v>233</v>
      </c>
      <c r="B3" s="7"/>
      <c r="C3" s="7"/>
      <c r="D3" s="7"/>
      <c r="E3" s="7"/>
      <c r="F3" s="7"/>
      <c r="G3" s="8"/>
    </row>
    <row r="4" spans="1:7">
      <c r="A4" s="9" t="s">
        <v>168</v>
      </c>
      <c r="B4" s="10"/>
      <c r="C4" s="10"/>
      <c r="D4" s="10"/>
      <c r="E4" s="10"/>
      <c r="F4" s="10"/>
      <c r="G4" s="11"/>
    </row>
    <row r="5" spans="1:7">
      <c r="A5" s="12" t="s">
        <v>4</v>
      </c>
      <c r="B5" s="13"/>
      <c r="C5" s="13"/>
      <c r="D5" s="13"/>
      <c r="E5" s="13"/>
      <c r="F5" s="13"/>
      <c r="G5" s="14"/>
    </row>
    <row r="6" spans="1:7">
      <c r="A6" s="79" t="s">
        <v>234</v>
      </c>
      <c r="B6" s="161" t="s">
        <v>235</v>
      </c>
      <c r="C6" s="161"/>
      <c r="D6" s="161"/>
      <c r="E6" s="161"/>
      <c r="F6" s="161"/>
      <c r="G6" s="161" t="s">
        <v>236</v>
      </c>
    </row>
    <row r="7" spans="1:7" ht="60">
      <c r="A7" s="80"/>
      <c r="B7" s="140" t="s">
        <v>237</v>
      </c>
      <c r="C7" s="139" t="s">
        <v>238</v>
      </c>
      <c r="D7" s="140" t="s">
        <v>239</v>
      </c>
      <c r="E7" s="140" t="s">
        <v>194</v>
      </c>
      <c r="F7" s="140" t="s">
        <v>240</v>
      </c>
      <c r="G7" s="161"/>
    </row>
    <row r="8" spans="1:7">
      <c r="A8" s="142" t="s">
        <v>241</v>
      </c>
      <c r="B8" s="152"/>
      <c r="C8" s="152"/>
      <c r="D8" s="152"/>
      <c r="E8" s="152"/>
      <c r="F8" s="152"/>
      <c r="G8" s="152"/>
    </row>
    <row r="9" spans="1:7">
      <c r="A9" s="143" t="s">
        <v>242</v>
      </c>
      <c r="B9" s="160">
        <v>0</v>
      </c>
      <c r="C9" s="160">
        <v>0</v>
      </c>
      <c r="D9" s="153">
        <v>0</v>
      </c>
      <c r="E9" s="160">
        <v>0</v>
      </c>
      <c r="F9" s="160">
        <v>0</v>
      </c>
      <c r="G9" s="153">
        <v>0</v>
      </c>
    </row>
    <row r="10" spans="1:7">
      <c r="A10" s="143" t="s">
        <v>243</v>
      </c>
      <c r="B10" s="160">
        <v>0</v>
      </c>
      <c r="C10" s="160">
        <v>0</v>
      </c>
      <c r="D10" s="153">
        <v>0</v>
      </c>
      <c r="E10" s="160">
        <v>0</v>
      </c>
      <c r="F10" s="160">
        <v>0</v>
      </c>
      <c r="G10" s="153">
        <v>0</v>
      </c>
    </row>
    <row r="11" spans="1:7">
      <c r="A11" s="143" t="s">
        <v>244</v>
      </c>
      <c r="B11" s="160">
        <v>0</v>
      </c>
      <c r="C11" s="160">
        <v>0</v>
      </c>
      <c r="D11" s="153">
        <v>0</v>
      </c>
      <c r="E11" s="160">
        <v>0</v>
      </c>
      <c r="F11" s="160">
        <v>0</v>
      </c>
      <c r="G11" s="153">
        <v>0</v>
      </c>
    </row>
    <row r="12" spans="1:7">
      <c r="A12" s="143" t="s">
        <v>245</v>
      </c>
      <c r="B12" s="160">
        <v>0</v>
      </c>
      <c r="C12" s="160">
        <v>0</v>
      </c>
      <c r="D12" s="153">
        <v>0</v>
      </c>
      <c r="E12" s="160">
        <v>0</v>
      </c>
      <c r="F12" s="160">
        <v>0</v>
      </c>
      <c r="G12" s="153">
        <v>0</v>
      </c>
    </row>
    <row r="13" spans="1:7">
      <c r="A13" s="143" t="s">
        <v>246</v>
      </c>
      <c r="B13" s="160">
        <v>10537.05</v>
      </c>
      <c r="C13" s="160">
        <v>0</v>
      </c>
      <c r="D13" s="153">
        <v>10537.05</v>
      </c>
      <c r="E13" s="160">
        <v>5739.12</v>
      </c>
      <c r="F13" s="160">
        <v>5739.12</v>
      </c>
      <c r="G13" s="153">
        <v>-4797.9299999999994</v>
      </c>
    </row>
    <row r="14" spans="1:7">
      <c r="A14" s="143" t="s">
        <v>247</v>
      </c>
      <c r="B14" s="160">
        <v>0</v>
      </c>
      <c r="C14" s="160">
        <v>0</v>
      </c>
      <c r="D14" s="153">
        <v>0</v>
      </c>
      <c r="E14" s="160">
        <v>0</v>
      </c>
      <c r="F14" s="160">
        <v>0</v>
      </c>
      <c r="G14" s="153">
        <v>0</v>
      </c>
    </row>
    <row r="15" spans="1:7">
      <c r="A15" s="143" t="s">
        <v>248</v>
      </c>
      <c r="B15" s="160">
        <v>20193985.109999999</v>
      </c>
      <c r="C15" s="160">
        <v>0</v>
      </c>
      <c r="D15" s="153">
        <v>20193985.109999999</v>
      </c>
      <c r="E15" s="160">
        <v>6126305.1299999999</v>
      </c>
      <c r="F15" s="160">
        <v>6126305.1299999999</v>
      </c>
      <c r="G15" s="153">
        <v>-14067679.98</v>
      </c>
    </row>
    <row r="16" spans="1:7">
      <c r="A16" s="138" t="s">
        <v>249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</row>
    <row r="17" spans="1:7">
      <c r="A17" s="147" t="s">
        <v>250</v>
      </c>
      <c r="B17" s="160">
        <v>0</v>
      </c>
      <c r="C17" s="160">
        <v>0</v>
      </c>
      <c r="D17" s="153">
        <v>0</v>
      </c>
      <c r="E17" s="160">
        <v>0</v>
      </c>
      <c r="F17" s="160">
        <v>0</v>
      </c>
      <c r="G17" s="153">
        <v>0</v>
      </c>
    </row>
    <row r="18" spans="1:7">
      <c r="A18" s="147" t="s">
        <v>251</v>
      </c>
      <c r="B18" s="160">
        <v>0</v>
      </c>
      <c r="C18" s="160">
        <v>0</v>
      </c>
      <c r="D18" s="153">
        <v>0</v>
      </c>
      <c r="E18" s="160">
        <v>0</v>
      </c>
      <c r="F18" s="160">
        <v>0</v>
      </c>
      <c r="G18" s="153">
        <v>0</v>
      </c>
    </row>
    <row r="19" spans="1:7">
      <c r="A19" s="147" t="s">
        <v>252</v>
      </c>
      <c r="B19" s="160">
        <v>0</v>
      </c>
      <c r="C19" s="160">
        <v>0</v>
      </c>
      <c r="D19" s="153">
        <v>0</v>
      </c>
      <c r="E19" s="160">
        <v>0</v>
      </c>
      <c r="F19" s="160">
        <v>0</v>
      </c>
      <c r="G19" s="153">
        <v>0</v>
      </c>
    </row>
    <row r="20" spans="1:7">
      <c r="A20" s="147" t="s">
        <v>253</v>
      </c>
      <c r="B20" s="153"/>
      <c r="C20" s="153"/>
      <c r="D20" s="153">
        <v>0</v>
      </c>
      <c r="E20" s="153"/>
      <c r="F20" s="153"/>
      <c r="G20" s="153">
        <v>0</v>
      </c>
    </row>
    <row r="21" spans="1:7">
      <c r="A21" s="147" t="s">
        <v>254</v>
      </c>
      <c r="B21" s="153"/>
      <c r="C21" s="153"/>
      <c r="D21" s="153">
        <v>0</v>
      </c>
      <c r="E21" s="153"/>
      <c r="F21" s="153"/>
      <c r="G21" s="153">
        <v>0</v>
      </c>
    </row>
    <row r="22" spans="1:7">
      <c r="A22" s="147" t="s">
        <v>255</v>
      </c>
      <c r="B22" s="160">
        <v>0</v>
      </c>
      <c r="C22" s="160">
        <v>0</v>
      </c>
      <c r="D22" s="153">
        <v>0</v>
      </c>
      <c r="E22" s="160">
        <v>0</v>
      </c>
      <c r="F22" s="160">
        <v>0</v>
      </c>
      <c r="G22" s="153">
        <v>0</v>
      </c>
    </row>
    <row r="23" spans="1:7">
      <c r="A23" s="147" t="s">
        <v>256</v>
      </c>
      <c r="B23" s="153"/>
      <c r="C23" s="153"/>
      <c r="D23" s="153">
        <v>0</v>
      </c>
      <c r="E23" s="153"/>
      <c r="F23" s="153"/>
      <c r="G23" s="153">
        <v>0</v>
      </c>
    </row>
    <row r="24" spans="1:7">
      <c r="A24" s="147" t="s">
        <v>257</v>
      </c>
      <c r="B24" s="153"/>
      <c r="C24" s="153"/>
      <c r="D24" s="153">
        <v>0</v>
      </c>
      <c r="E24" s="153"/>
      <c r="F24" s="153"/>
      <c r="G24" s="153">
        <v>0</v>
      </c>
    </row>
    <row r="25" spans="1:7">
      <c r="A25" s="147" t="s">
        <v>258</v>
      </c>
      <c r="B25" s="160">
        <v>0</v>
      </c>
      <c r="C25" s="160">
        <v>0</v>
      </c>
      <c r="D25" s="153">
        <v>0</v>
      </c>
      <c r="E25" s="160">
        <v>0</v>
      </c>
      <c r="F25" s="160">
        <v>0</v>
      </c>
      <c r="G25" s="153">
        <v>0</v>
      </c>
    </row>
    <row r="26" spans="1:7">
      <c r="A26" s="147" t="s">
        <v>259</v>
      </c>
      <c r="B26" s="160">
        <v>0</v>
      </c>
      <c r="C26" s="160">
        <v>0</v>
      </c>
      <c r="D26" s="153">
        <v>0</v>
      </c>
      <c r="E26" s="160">
        <v>0</v>
      </c>
      <c r="F26" s="160">
        <v>0</v>
      </c>
      <c r="G26" s="153">
        <v>0</v>
      </c>
    </row>
    <row r="27" spans="1:7">
      <c r="A27" s="147" t="s">
        <v>260</v>
      </c>
      <c r="B27" s="160">
        <v>0</v>
      </c>
      <c r="C27" s="160">
        <v>0</v>
      </c>
      <c r="D27" s="153">
        <v>0</v>
      </c>
      <c r="E27" s="160">
        <v>0</v>
      </c>
      <c r="F27" s="160">
        <v>0</v>
      </c>
      <c r="G27" s="153">
        <v>0</v>
      </c>
    </row>
    <row r="28" spans="1:7">
      <c r="A28" s="143" t="s">
        <v>261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</row>
    <row r="29" spans="1:7">
      <c r="A29" s="147" t="s">
        <v>262</v>
      </c>
      <c r="B29" s="160">
        <v>0</v>
      </c>
      <c r="C29" s="160">
        <v>0</v>
      </c>
      <c r="D29" s="153">
        <v>0</v>
      </c>
      <c r="E29" s="160">
        <v>0</v>
      </c>
      <c r="F29" s="160">
        <v>0</v>
      </c>
      <c r="G29" s="153">
        <v>0</v>
      </c>
    </row>
    <row r="30" spans="1:7">
      <c r="A30" s="147" t="s">
        <v>263</v>
      </c>
      <c r="B30" s="160">
        <v>0</v>
      </c>
      <c r="C30" s="160">
        <v>0</v>
      </c>
      <c r="D30" s="153">
        <v>0</v>
      </c>
      <c r="E30" s="160">
        <v>0</v>
      </c>
      <c r="F30" s="160">
        <v>0</v>
      </c>
      <c r="G30" s="153">
        <v>0</v>
      </c>
    </row>
    <row r="31" spans="1:7">
      <c r="A31" s="147" t="s">
        <v>264</v>
      </c>
      <c r="B31" s="160">
        <v>0</v>
      </c>
      <c r="C31" s="160">
        <v>0</v>
      </c>
      <c r="D31" s="153">
        <v>0</v>
      </c>
      <c r="E31" s="160">
        <v>0</v>
      </c>
      <c r="F31" s="160">
        <v>0</v>
      </c>
      <c r="G31" s="153">
        <v>0</v>
      </c>
    </row>
    <row r="32" spans="1:7">
      <c r="A32" s="147" t="s">
        <v>265</v>
      </c>
      <c r="B32" s="160">
        <v>0</v>
      </c>
      <c r="C32" s="160">
        <v>0</v>
      </c>
      <c r="D32" s="153">
        <v>0</v>
      </c>
      <c r="E32" s="160">
        <v>0</v>
      </c>
      <c r="F32" s="160">
        <v>0</v>
      </c>
      <c r="G32" s="153">
        <v>0</v>
      </c>
    </row>
    <row r="33" spans="1:7">
      <c r="A33" s="147" t="s">
        <v>266</v>
      </c>
      <c r="B33" s="160">
        <v>0</v>
      </c>
      <c r="C33" s="160">
        <v>0</v>
      </c>
      <c r="D33" s="153">
        <v>0</v>
      </c>
      <c r="E33" s="160">
        <v>0</v>
      </c>
      <c r="F33" s="160">
        <v>0</v>
      </c>
      <c r="G33" s="153">
        <v>0</v>
      </c>
    </row>
    <row r="34" spans="1:7">
      <c r="A34" s="143" t="s">
        <v>267</v>
      </c>
      <c r="B34" s="160">
        <v>0</v>
      </c>
      <c r="C34" s="160">
        <v>0</v>
      </c>
      <c r="D34" s="153">
        <v>0</v>
      </c>
      <c r="E34" s="160">
        <v>0</v>
      </c>
      <c r="F34" s="160">
        <v>0</v>
      </c>
      <c r="G34" s="153">
        <v>0</v>
      </c>
    </row>
    <row r="35" spans="1:7">
      <c r="A35" s="143" t="s">
        <v>268</v>
      </c>
      <c r="B35" s="153">
        <v>0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</row>
    <row r="36" spans="1:7">
      <c r="A36" s="147" t="s">
        <v>269</v>
      </c>
      <c r="B36" s="160">
        <v>0</v>
      </c>
      <c r="C36" s="160">
        <v>0</v>
      </c>
      <c r="D36" s="153">
        <v>0</v>
      </c>
      <c r="E36" s="160">
        <v>0</v>
      </c>
      <c r="F36" s="160">
        <v>0</v>
      </c>
      <c r="G36" s="153">
        <v>0</v>
      </c>
    </row>
    <row r="37" spans="1:7">
      <c r="A37" s="143" t="s">
        <v>270</v>
      </c>
      <c r="B37" s="153">
        <v>0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</row>
    <row r="38" spans="1:7">
      <c r="A38" s="147" t="s">
        <v>271</v>
      </c>
      <c r="B38" s="153"/>
      <c r="C38" s="153"/>
      <c r="D38" s="153">
        <v>0</v>
      </c>
      <c r="E38" s="153"/>
      <c r="F38" s="153"/>
      <c r="G38" s="153">
        <v>0</v>
      </c>
    </row>
    <row r="39" spans="1:7">
      <c r="A39" s="147" t="s">
        <v>272</v>
      </c>
      <c r="B39" s="153"/>
      <c r="C39" s="153"/>
      <c r="D39" s="153">
        <v>0</v>
      </c>
      <c r="E39" s="153"/>
      <c r="F39" s="153"/>
      <c r="G39" s="153">
        <v>0</v>
      </c>
    </row>
    <row r="40" spans="1:7">
      <c r="A40" s="144"/>
      <c r="B40" s="153"/>
      <c r="C40" s="153"/>
      <c r="D40" s="153"/>
      <c r="E40" s="153"/>
      <c r="F40" s="153"/>
      <c r="G40" s="153"/>
    </row>
    <row r="41" spans="1:7">
      <c r="A41" s="145" t="s">
        <v>273</v>
      </c>
      <c r="B41" s="154">
        <v>20204522.16</v>
      </c>
      <c r="C41" s="154">
        <v>0</v>
      </c>
      <c r="D41" s="154">
        <v>20204522.16</v>
      </c>
      <c r="E41" s="154">
        <v>6132044.25</v>
      </c>
      <c r="F41" s="154">
        <v>6132044.25</v>
      </c>
      <c r="G41" s="154">
        <v>-14072477.91</v>
      </c>
    </row>
    <row r="42" spans="1:7">
      <c r="A42" s="145" t="s">
        <v>274</v>
      </c>
      <c r="B42" s="155"/>
      <c r="C42" s="155"/>
      <c r="D42" s="155"/>
      <c r="E42" s="155"/>
      <c r="F42" s="155"/>
      <c r="G42" s="154">
        <v>0</v>
      </c>
    </row>
    <row r="43" spans="1:7">
      <c r="A43" s="144"/>
      <c r="B43" s="156"/>
      <c r="C43" s="156"/>
      <c r="D43" s="156"/>
      <c r="E43" s="156"/>
      <c r="F43" s="156"/>
      <c r="G43" s="156"/>
    </row>
    <row r="44" spans="1:7">
      <c r="A44" s="145" t="s">
        <v>275</v>
      </c>
      <c r="B44" s="156"/>
      <c r="C44" s="156"/>
      <c r="D44" s="156"/>
      <c r="E44" s="156"/>
      <c r="F44" s="156"/>
      <c r="G44" s="156"/>
    </row>
    <row r="45" spans="1:7">
      <c r="A45" s="143" t="s">
        <v>276</v>
      </c>
      <c r="B45" s="153">
        <v>0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</row>
    <row r="46" spans="1:7" ht="409.5">
      <c r="A46" s="148" t="s">
        <v>277</v>
      </c>
      <c r="B46" s="153"/>
      <c r="C46" s="153"/>
      <c r="D46" s="153">
        <v>0</v>
      </c>
      <c r="E46" s="153"/>
      <c r="F46" s="153"/>
      <c r="G46" s="153">
        <v>0</v>
      </c>
    </row>
    <row r="47" spans="1:7" ht="409.5">
      <c r="A47" s="148" t="s">
        <v>278</v>
      </c>
      <c r="B47" s="153"/>
      <c r="C47" s="153"/>
      <c r="D47" s="153">
        <v>0</v>
      </c>
      <c r="E47" s="153"/>
      <c r="F47" s="153"/>
      <c r="G47" s="153">
        <v>0</v>
      </c>
    </row>
    <row r="48" spans="1:7" ht="409.5">
      <c r="A48" s="148" t="s">
        <v>279</v>
      </c>
      <c r="B48" s="160">
        <v>0</v>
      </c>
      <c r="C48" s="160">
        <v>0</v>
      </c>
      <c r="D48" s="153">
        <v>0</v>
      </c>
      <c r="E48" s="160">
        <v>0</v>
      </c>
      <c r="F48" s="160">
        <v>0</v>
      </c>
      <c r="G48" s="153">
        <v>0</v>
      </c>
    </row>
    <row r="49" spans="1:7" ht="409.5">
      <c r="A49" s="148" t="s">
        <v>280</v>
      </c>
      <c r="B49" s="160">
        <v>0</v>
      </c>
      <c r="C49" s="160">
        <v>0</v>
      </c>
      <c r="D49" s="153">
        <v>0</v>
      </c>
      <c r="E49" s="160">
        <v>0</v>
      </c>
      <c r="F49" s="160">
        <v>0</v>
      </c>
      <c r="G49" s="153">
        <v>0</v>
      </c>
    </row>
    <row r="50" spans="1:7" ht="409.5">
      <c r="A50" s="148" t="s">
        <v>281</v>
      </c>
      <c r="B50" s="153"/>
      <c r="C50" s="153"/>
      <c r="D50" s="153">
        <v>0</v>
      </c>
      <c r="E50" s="153"/>
      <c r="F50" s="153"/>
      <c r="G50" s="153">
        <v>0</v>
      </c>
    </row>
    <row r="51" spans="1:7" ht="409.5">
      <c r="A51" s="148" t="s">
        <v>282</v>
      </c>
      <c r="B51" s="153"/>
      <c r="C51" s="153"/>
      <c r="D51" s="153">
        <v>0</v>
      </c>
      <c r="E51" s="153"/>
      <c r="F51" s="153"/>
      <c r="G51" s="153">
        <v>0</v>
      </c>
    </row>
    <row r="52" spans="1:7" ht="409.5">
      <c r="A52" s="141" t="s">
        <v>283</v>
      </c>
      <c r="B52" s="153"/>
      <c r="C52" s="153"/>
      <c r="D52" s="153">
        <v>0</v>
      </c>
      <c r="E52" s="153"/>
      <c r="F52" s="153"/>
      <c r="G52" s="153">
        <v>0</v>
      </c>
    </row>
    <row r="53" spans="1:7">
      <c r="A53" s="147" t="s">
        <v>284</v>
      </c>
      <c r="B53" s="153"/>
      <c r="C53" s="153"/>
      <c r="D53" s="153">
        <v>0</v>
      </c>
      <c r="E53" s="153"/>
      <c r="F53" s="153"/>
      <c r="G53" s="153">
        <v>0</v>
      </c>
    </row>
    <row r="54" spans="1:7">
      <c r="A54" s="143" t="s">
        <v>285</v>
      </c>
      <c r="B54" s="153">
        <v>0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</row>
    <row r="55" spans="1:7" ht="409.5">
      <c r="A55" s="141" t="s">
        <v>286</v>
      </c>
      <c r="B55" s="153"/>
      <c r="C55" s="153"/>
      <c r="D55" s="153">
        <v>0</v>
      </c>
      <c r="E55" s="153"/>
      <c r="F55" s="153"/>
      <c r="G55" s="153">
        <v>0</v>
      </c>
    </row>
    <row r="56" spans="1:7" ht="409.5">
      <c r="A56" s="148" t="s">
        <v>287</v>
      </c>
      <c r="B56" s="153"/>
      <c r="C56" s="153"/>
      <c r="D56" s="153">
        <v>0</v>
      </c>
      <c r="E56" s="153"/>
      <c r="F56" s="153"/>
      <c r="G56" s="153">
        <v>0</v>
      </c>
    </row>
    <row r="57" spans="1:7" ht="390">
      <c r="A57" s="148" t="s">
        <v>288</v>
      </c>
      <c r="B57" s="153"/>
      <c r="C57" s="153"/>
      <c r="D57" s="153">
        <v>0</v>
      </c>
      <c r="E57" s="153"/>
      <c r="F57" s="153"/>
      <c r="G57" s="153">
        <v>0</v>
      </c>
    </row>
    <row r="58" spans="1:7" ht="405">
      <c r="A58" s="141" t="s">
        <v>289</v>
      </c>
      <c r="B58" s="160">
        <v>0</v>
      </c>
      <c r="C58" s="160">
        <v>0</v>
      </c>
      <c r="D58" s="153">
        <v>0</v>
      </c>
      <c r="E58" s="160">
        <v>0</v>
      </c>
      <c r="F58" s="160">
        <v>0</v>
      </c>
      <c r="G58" s="153">
        <v>0</v>
      </c>
    </row>
    <row r="59" spans="1:7">
      <c r="A59" s="143" t="s">
        <v>290</v>
      </c>
      <c r="B59" s="153">
        <v>0</v>
      </c>
      <c r="C59" s="153">
        <v>0</v>
      </c>
      <c r="D59" s="153">
        <v>0</v>
      </c>
      <c r="E59" s="153">
        <v>0</v>
      </c>
      <c r="F59" s="153">
        <v>0</v>
      </c>
      <c r="G59" s="153">
        <v>0</v>
      </c>
    </row>
    <row r="60" spans="1:7" ht="409.5">
      <c r="A60" s="148" t="s">
        <v>291</v>
      </c>
      <c r="B60" s="160">
        <v>0</v>
      </c>
      <c r="C60" s="160">
        <v>0</v>
      </c>
      <c r="D60" s="153">
        <v>0</v>
      </c>
      <c r="E60" s="160">
        <v>0</v>
      </c>
      <c r="F60" s="160">
        <v>0</v>
      </c>
      <c r="G60" s="153">
        <v>0</v>
      </c>
    </row>
    <row r="61" spans="1:7" ht="210">
      <c r="A61" s="148" t="s">
        <v>292</v>
      </c>
      <c r="B61" s="160">
        <v>0</v>
      </c>
      <c r="C61" s="160">
        <v>0</v>
      </c>
      <c r="D61" s="153">
        <v>0</v>
      </c>
      <c r="E61" s="160">
        <v>0</v>
      </c>
      <c r="F61" s="160">
        <v>0</v>
      </c>
      <c r="G61" s="153">
        <v>0</v>
      </c>
    </row>
    <row r="62" spans="1:7">
      <c r="A62" s="143" t="s">
        <v>293</v>
      </c>
      <c r="B62" s="160">
        <v>0</v>
      </c>
      <c r="C62" s="160">
        <v>0</v>
      </c>
      <c r="D62" s="153">
        <v>0</v>
      </c>
      <c r="E62" s="160">
        <v>0</v>
      </c>
      <c r="F62" s="160">
        <v>0</v>
      </c>
      <c r="G62" s="153">
        <v>0</v>
      </c>
    </row>
    <row r="63" spans="1:7">
      <c r="A63" s="143" t="s">
        <v>294</v>
      </c>
      <c r="B63" s="160">
        <v>0</v>
      </c>
      <c r="C63" s="160">
        <v>0</v>
      </c>
      <c r="D63" s="153">
        <v>0</v>
      </c>
      <c r="E63" s="160">
        <v>0</v>
      </c>
      <c r="F63" s="153"/>
      <c r="G63" s="153">
        <v>0</v>
      </c>
    </row>
    <row r="64" spans="1:7">
      <c r="A64" s="144"/>
      <c r="B64" s="156"/>
      <c r="C64" s="156"/>
      <c r="D64" s="156"/>
      <c r="E64" s="156"/>
      <c r="F64" s="156"/>
      <c r="G64" s="156"/>
    </row>
    <row r="65" spans="1:7">
      <c r="A65" s="145" t="s">
        <v>295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0</v>
      </c>
    </row>
    <row r="66" spans="1:7">
      <c r="A66" s="144"/>
      <c r="B66" s="156"/>
      <c r="C66" s="156"/>
      <c r="D66" s="156"/>
      <c r="E66" s="156"/>
      <c r="F66" s="156"/>
      <c r="G66" s="156"/>
    </row>
    <row r="67" spans="1:7">
      <c r="A67" s="145" t="s">
        <v>296</v>
      </c>
      <c r="B67" s="154">
        <v>0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</row>
    <row r="68" spans="1:7">
      <c r="A68" s="143" t="s">
        <v>297</v>
      </c>
      <c r="B68" s="160">
        <v>0</v>
      </c>
      <c r="C68" s="160">
        <v>0</v>
      </c>
      <c r="D68" s="153">
        <v>0</v>
      </c>
      <c r="E68" s="160">
        <v>0</v>
      </c>
      <c r="F68" s="160">
        <v>0</v>
      </c>
      <c r="G68" s="153">
        <v>0</v>
      </c>
    </row>
    <row r="69" spans="1:7">
      <c r="A69" s="144"/>
      <c r="B69" s="156"/>
      <c r="C69" s="156"/>
      <c r="D69" s="156"/>
      <c r="E69" s="156"/>
      <c r="F69" s="156"/>
      <c r="G69" s="156"/>
    </row>
    <row r="70" spans="1:7">
      <c r="A70" s="145" t="s">
        <v>298</v>
      </c>
      <c r="B70" s="154">
        <v>20204522.16</v>
      </c>
      <c r="C70" s="154">
        <v>0</v>
      </c>
      <c r="D70" s="154">
        <v>20204522.16</v>
      </c>
      <c r="E70" s="154">
        <v>6132044.25</v>
      </c>
      <c r="F70" s="154">
        <v>6132044.25</v>
      </c>
      <c r="G70" s="154">
        <v>-14072477.91</v>
      </c>
    </row>
    <row r="71" spans="1:7">
      <c r="A71" s="144"/>
      <c r="B71" s="156"/>
      <c r="C71" s="156"/>
      <c r="D71" s="156"/>
      <c r="E71" s="156"/>
      <c r="F71" s="156"/>
      <c r="G71" s="156"/>
    </row>
    <row r="72" spans="1:7">
      <c r="A72" s="145" t="s">
        <v>299</v>
      </c>
      <c r="B72" s="156"/>
      <c r="C72" s="156"/>
      <c r="D72" s="156"/>
      <c r="E72" s="156"/>
      <c r="F72" s="156"/>
      <c r="G72" s="156"/>
    </row>
    <row r="73" spans="1:7" ht="255">
      <c r="A73" s="150" t="s">
        <v>300</v>
      </c>
      <c r="B73" s="160">
        <v>0</v>
      </c>
      <c r="C73" s="160">
        <v>0</v>
      </c>
      <c r="D73" s="153">
        <v>0</v>
      </c>
      <c r="E73" s="160">
        <v>0</v>
      </c>
      <c r="F73" s="160">
        <v>0</v>
      </c>
      <c r="G73" s="153">
        <v>0</v>
      </c>
    </row>
    <row r="74" spans="1:7" ht="270">
      <c r="A74" s="150" t="s">
        <v>301</v>
      </c>
      <c r="B74" s="160">
        <v>0</v>
      </c>
      <c r="C74" s="160">
        <v>0</v>
      </c>
      <c r="D74" s="153">
        <v>0</v>
      </c>
      <c r="E74" s="160">
        <v>0</v>
      </c>
      <c r="F74" s="160">
        <v>0</v>
      </c>
      <c r="G74" s="153">
        <v>0</v>
      </c>
    </row>
    <row r="75" spans="1:7" ht="135">
      <c r="A75" s="149" t="s">
        <v>302</v>
      </c>
      <c r="B75" s="154">
        <v>0</v>
      </c>
      <c r="C75" s="154">
        <v>0</v>
      </c>
      <c r="D75" s="154">
        <v>0</v>
      </c>
      <c r="E75" s="154">
        <v>0</v>
      </c>
      <c r="F75" s="154">
        <v>0</v>
      </c>
      <c r="G75" s="154">
        <v>0</v>
      </c>
    </row>
    <row r="76" spans="1:7">
      <c r="A76" s="146"/>
      <c r="B76" s="157"/>
      <c r="C76" s="157"/>
      <c r="D76" s="157"/>
      <c r="E76" s="157"/>
      <c r="F76" s="157"/>
      <c r="G76" s="157"/>
    </row>
    <row r="77" spans="1:7">
      <c r="A77" s="137"/>
      <c r="B77" s="158"/>
      <c r="C77" s="158"/>
      <c r="D77" s="158"/>
      <c r="E77" s="158"/>
      <c r="F77" s="158"/>
      <c r="G77" s="158"/>
    </row>
    <row r="78" spans="1:7">
      <c r="A78" s="137"/>
      <c r="B78" s="158"/>
      <c r="C78" s="158"/>
      <c r="D78" s="158">
        <v>0</v>
      </c>
      <c r="E78" s="158"/>
      <c r="F78" s="158"/>
      <c r="G78" s="159">
        <v>0</v>
      </c>
    </row>
    <row r="79" spans="1:7">
      <c r="A79" s="137"/>
      <c r="B79" s="158"/>
      <c r="C79" s="158"/>
      <c r="D79" s="158"/>
      <c r="E79" s="158"/>
      <c r="F79" s="158"/>
      <c r="G79" s="159"/>
    </row>
    <row r="80" spans="1:7">
      <c r="A80" s="137"/>
      <c r="B80" s="151"/>
      <c r="C80" s="151"/>
      <c r="D80" s="151"/>
      <c r="E80" s="151"/>
      <c r="F80" s="151"/>
      <c r="G80" s="15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C39A-1D67-4133-BEDF-AE68AD6C5054}">
  <dimension ref="A1:G161"/>
  <sheetViews>
    <sheetView workbookViewId="0">
      <selection activeCell="D29" sqref="D29"/>
    </sheetView>
  </sheetViews>
  <sheetFormatPr baseColWidth="10" defaultRowHeight="15"/>
  <cols>
    <col min="1" max="1" width="92.85546875" bestFit="1" customWidth="1"/>
    <col min="2" max="2" width="17.28515625" customWidth="1"/>
    <col min="3" max="3" width="11.7109375" customWidth="1"/>
    <col min="4" max="4" width="14.85546875" customWidth="1"/>
    <col min="5" max="5" width="14.5703125" customWidth="1"/>
    <col min="6" max="6" width="15" customWidth="1"/>
    <col min="7" max="7" width="18.5703125" customWidth="1"/>
  </cols>
  <sheetData>
    <row r="1" spans="1:7" ht="21">
      <c r="A1" s="163" t="s">
        <v>303</v>
      </c>
      <c r="B1" s="162"/>
      <c r="C1" s="162"/>
      <c r="D1" s="162"/>
      <c r="E1" s="162"/>
      <c r="F1" s="162"/>
      <c r="G1" s="162"/>
    </row>
    <row r="2" spans="1:7">
      <c r="A2" s="182" t="s">
        <v>1</v>
      </c>
      <c r="B2" s="182"/>
      <c r="C2" s="182"/>
      <c r="D2" s="182"/>
      <c r="E2" s="182"/>
      <c r="F2" s="182"/>
      <c r="G2" s="182"/>
    </row>
    <row r="3" spans="1:7">
      <c r="A3" s="183" t="s">
        <v>304</v>
      </c>
      <c r="B3" s="183"/>
      <c r="C3" s="183"/>
      <c r="D3" s="183"/>
      <c r="E3" s="183"/>
      <c r="F3" s="183"/>
      <c r="G3" s="183"/>
    </row>
    <row r="4" spans="1:7">
      <c r="A4" s="183" t="s">
        <v>305</v>
      </c>
      <c r="B4" s="183"/>
      <c r="C4" s="183"/>
      <c r="D4" s="183"/>
      <c r="E4" s="183"/>
      <c r="F4" s="183"/>
      <c r="G4" s="183"/>
    </row>
    <row r="5" spans="1:7">
      <c r="A5" s="184" t="s">
        <v>168</v>
      </c>
      <c r="B5" s="184"/>
      <c r="C5" s="184"/>
      <c r="D5" s="184"/>
      <c r="E5" s="184"/>
      <c r="F5" s="184"/>
      <c r="G5" s="184"/>
    </row>
    <row r="6" spans="1:7">
      <c r="A6" s="80" t="s">
        <v>4</v>
      </c>
      <c r="B6" s="80"/>
      <c r="C6" s="80"/>
      <c r="D6" s="80"/>
      <c r="E6" s="80"/>
      <c r="F6" s="80"/>
      <c r="G6" s="80"/>
    </row>
    <row r="7" spans="1:7">
      <c r="A7" s="164" t="s">
        <v>6</v>
      </c>
      <c r="B7" s="164" t="s">
        <v>306</v>
      </c>
      <c r="C7" s="164"/>
      <c r="D7" s="164"/>
      <c r="E7" s="164"/>
      <c r="F7" s="164"/>
      <c r="G7" s="181" t="s">
        <v>307</v>
      </c>
    </row>
    <row r="8" spans="1:7" ht="60">
      <c r="A8" s="164"/>
      <c r="B8" s="169" t="s">
        <v>308</v>
      </c>
      <c r="C8" s="169" t="s">
        <v>309</v>
      </c>
      <c r="D8" s="169" t="s">
        <v>310</v>
      </c>
      <c r="E8" s="169" t="s">
        <v>194</v>
      </c>
      <c r="F8" s="169" t="s">
        <v>311</v>
      </c>
      <c r="G8" s="164"/>
    </row>
    <row r="9" spans="1:7">
      <c r="A9" s="171" t="s">
        <v>312</v>
      </c>
      <c r="B9" s="176">
        <v>20204522.160000004</v>
      </c>
      <c r="C9" s="176">
        <v>3.637978807091713E-12</v>
      </c>
      <c r="D9" s="176">
        <v>20204522.160000004</v>
      </c>
      <c r="E9" s="176">
        <v>4746036.97</v>
      </c>
      <c r="F9" s="176">
        <v>4746036.97</v>
      </c>
      <c r="G9" s="176">
        <v>15458485.189999999</v>
      </c>
    </row>
    <row r="10" spans="1:7">
      <c r="A10" s="172" t="s">
        <v>313</v>
      </c>
      <c r="B10" s="177">
        <v>11188972.83</v>
      </c>
      <c r="C10" s="177">
        <v>0</v>
      </c>
      <c r="D10" s="177">
        <v>11188972.83</v>
      </c>
      <c r="E10" s="177">
        <v>2328930.02</v>
      </c>
      <c r="F10" s="177">
        <v>2328930.02</v>
      </c>
      <c r="G10" s="177">
        <v>8860042.8100000005</v>
      </c>
    </row>
    <row r="11" spans="1:7">
      <c r="A11" s="173" t="s">
        <v>314</v>
      </c>
      <c r="B11" s="180">
        <v>5788146.0499999998</v>
      </c>
      <c r="C11" s="180">
        <v>0</v>
      </c>
      <c r="D11" s="177">
        <v>5788146.0499999998</v>
      </c>
      <c r="E11" s="180">
        <v>1365523.48</v>
      </c>
      <c r="F11" s="180">
        <v>1365523.48</v>
      </c>
      <c r="G11" s="177">
        <v>4422622.57</v>
      </c>
    </row>
    <row r="12" spans="1:7">
      <c r="A12" s="173" t="s">
        <v>315</v>
      </c>
      <c r="B12" s="180">
        <v>557154.06999999995</v>
      </c>
      <c r="C12" s="180">
        <v>0</v>
      </c>
      <c r="D12" s="177">
        <v>557154.06999999995</v>
      </c>
      <c r="E12" s="180">
        <v>91915.06</v>
      </c>
      <c r="F12" s="180">
        <v>91915.06</v>
      </c>
      <c r="G12" s="177">
        <v>465239.00999999995</v>
      </c>
    </row>
    <row r="13" spans="1:7">
      <c r="A13" s="173" t="s">
        <v>316</v>
      </c>
      <c r="B13" s="180">
        <v>1558147.5</v>
      </c>
      <c r="C13" s="180">
        <v>0</v>
      </c>
      <c r="D13" s="177">
        <v>1558147.5</v>
      </c>
      <c r="E13" s="180">
        <v>194573.43</v>
      </c>
      <c r="F13" s="180">
        <v>194573.43</v>
      </c>
      <c r="G13" s="177">
        <v>1363574.07</v>
      </c>
    </row>
    <row r="14" spans="1:7">
      <c r="A14" s="173" t="s">
        <v>317</v>
      </c>
      <c r="B14" s="180">
        <v>1265861.1100000001</v>
      </c>
      <c r="C14" s="180">
        <v>0</v>
      </c>
      <c r="D14" s="177">
        <v>1265861.1100000001</v>
      </c>
      <c r="E14" s="180">
        <v>218132.24</v>
      </c>
      <c r="F14" s="180">
        <v>218132.24</v>
      </c>
      <c r="G14" s="177">
        <v>1047728.8700000001</v>
      </c>
    </row>
    <row r="15" spans="1:7">
      <c r="A15" s="173" t="s">
        <v>318</v>
      </c>
      <c r="B15" s="180">
        <v>862034.82</v>
      </c>
      <c r="C15" s="180">
        <v>0</v>
      </c>
      <c r="D15" s="177">
        <v>862034.82</v>
      </c>
      <c r="E15" s="180">
        <v>179855.49</v>
      </c>
      <c r="F15" s="180">
        <v>179855.49</v>
      </c>
      <c r="G15" s="177">
        <v>682179.33</v>
      </c>
    </row>
    <row r="16" spans="1:7">
      <c r="A16" s="173" t="s">
        <v>319</v>
      </c>
      <c r="B16" s="177"/>
      <c r="C16" s="177"/>
      <c r="D16" s="177">
        <v>0</v>
      </c>
      <c r="E16" s="177"/>
      <c r="F16" s="177"/>
      <c r="G16" s="177">
        <v>0</v>
      </c>
    </row>
    <row r="17" spans="1:7">
      <c r="A17" s="173" t="s">
        <v>320</v>
      </c>
      <c r="B17" s="180">
        <v>1157629.28</v>
      </c>
      <c r="C17" s="180">
        <v>0</v>
      </c>
      <c r="D17" s="177">
        <v>1157629.28</v>
      </c>
      <c r="E17" s="180">
        <v>278930.32</v>
      </c>
      <c r="F17" s="180">
        <v>278930.32</v>
      </c>
      <c r="G17" s="177">
        <v>878698.96</v>
      </c>
    </row>
    <row r="18" spans="1:7">
      <c r="A18" s="172" t="s">
        <v>321</v>
      </c>
      <c r="B18" s="177">
        <v>2815929.0799999996</v>
      </c>
      <c r="C18" s="177">
        <v>-247.52000000000044</v>
      </c>
      <c r="D18" s="177">
        <v>2815681.56</v>
      </c>
      <c r="E18" s="177">
        <v>855706.03999999992</v>
      </c>
      <c r="F18" s="177">
        <v>855706.03999999992</v>
      </c>
      <c r="G18" s="177">
        <v>1959975.5200000003</v>
      </c>
    </row>
    <row r="19" spans="1:7">
      <c r="A19" s="173" t="s">
        <v>322</v>
      </c>
      <c r="B19" s="180">
        <v>100814.3</v>
      </c>
      <c r="C19" s="180">
        <v>-526</v>
      </c>
      <c r="D19" s="177">
        <v>100288.3</v>
      </c>
      <c r="E19" s="180">
        <v>22591.98</v>
      </c>
      <c r="F19" s="180">
        <v>22591.98</v>
      </c>
      <c r="G19" s="177">
        <v>77696.320000000007</v>
      </c>
    </row>
    <row r="20" spans="1:7">
      <c r="A20" s="173" t="s">
        <v>323</v>
      </c>
      <c r="B20" s="180">
        <v>23033.45</v>
      </c>
      <c r="C20" s="180">
        <v>0</v>
      </c>
      <c r="D20" s="177">
        <v>23033.45</v>
      </c>
      <c r="E20" s="180">
        <v>7136.87</v>
      </c>
      <c r="F20" s="180">
        <v>7136.87</v>
      </c>
      <c r="G20" s="177">
        <v>15896.580000000002</v>
      </c>
    </row>
    <row r="21" spans="1:7">
      <c r="A21" s="173" t="s">
        <v>324</v>
      </c>
      <c r="B21" s="180">
        <v>270253.71000000002</v>
      </c>
      <c r="C21" s="180">
        <v>0</v>
      </c>
      <c r="D21" s="177">
        <v>270253.71000000002</v>
      </c>
      <c r="E21" s="180">
        <v>159975</v>
      </c>
      <c r="F21" s="180">
        <v>159975</v>
      </c>
      <c r="G21" s="177">
        <v>110278.71000000002</v>
      </c>
    </row>
    <row r="22" spans="1:7">
      <c r="A22" s="173" t="s">
        <v>325</v>
      </c>
      <c r="B22" s="180">
        <v>1373987.52</v>
      </c>
      <c r="C22" s="180">
        <v>-19628.91</v>
      </c>
      <c r="D22" s="177">
        <v>1354358.61</v>
      </c>
      <c r="E22" s="180">
        <v>345511.6</v>
      </c>
      <c r="F22" s="180">
        <v>345511.6</v>
      </c>
      <c r="G22" s="177">
        <v>1008847.0100000001</v>
      </c>
    </row>
    <row r="23" spans="1:7">
      <c r="A23" s="173" t="s">
        <v>326</v>
      </c>
      <c r="B23" s="177"/>
      <c r="C23" s="177"/>
      <c r="D23" s="177">
        <v>0</v>
      </c>
      <c r="E23" s="177"/>
      <c r="F23" s="177"/>
      <c r="G23" s="177">
        <v>0</v>
      </c>
    </row>
    <row r="24" spans="1:7">
      <c r="A24" s="173" t="s">
        <v>327</v>
      </c>
      <c r="B24" s="180">
        <v>722188.15</v>
      </c>
      <c r="C24" s="180">
        <v>0</v>
      </c>
      <c r="D24" s="177">
        <v>722188.15</v>
      </c>
      <c r="E24" s="180">
        <v>174287.01</v>
      </c>
      <c r="F24" s="180">
        <v>174287.01</v>
      </c>
      <c r="G24" s="177">
        <v>547901.14</v>
      </c>
    </row>
    <row r="25" spans="1:7">
      <c r="A25" s="173" t="s">
        <v>328</v>
      </c>
      <c r="B25" s="180">
        <v>123654.38</v>
      </c>
      <c r="C25" s="180">
        <v>0</v>
      </c>
      <c r="D25" s="177">
        <v>123654.38</v>
      </c>
      <c r="E25" s="180">
        <v>21004.720000000001</v>
      </c>
      <c r="F25" s="180">
        <v>21004.720000000001</v>
      </c>
      <c r="G25" s="177">
        <v>102649.66</v>
      </c>
    </row>
    <row r="26" spans="1:7">
      <c r="A26" s="173" t="s">
        <v>329</v>
      </c>
      <c r="B26" s="177"/>
      <c r="C26" s="177"/>
      <c r="D26" s="177">
        <v>0</v>
      </c>
      <c r="E26" s="177"/>
      <c r="F26" s="177"/>
      <c r="G26" s="177">
        <v>0</v>
      </c>
    </row>
    <row r="27" spans="1:7">
      <c r="A27" s="173" t="s">
        <v>330</v>
      </c>
      <c r="B27" s="180">
        <v>201997.57</v>
      </c>
      <c r="C27" s="180">
        <v>19907.39</v>
      </c>
      <c r="D27" s="177">
        <v>221904.96000000002</v>
      </c>
      <c r="E27" s="180">
        <v>125198.86</v>
      </c>
      <c r="F27" s="180">
        <v>125198.86</v>
      </c>
      <c r="G27" s="177">
        <v>96706.10000000002</v>
      </c>
    </row>
    <row r="28" spans="1:7">
      <c r="A28" s="172" t="s">
        <v>331</v>
      </c>
      <c r="B28" s="177">
        <v>6112227.7200000007</v>
      </c>
      <c r="C28" s="177">
        <v>247.52000000000407</v>
      </c>
      <c r="D28" s="177">
        <v>6112475.2400000002</v>
      </c>
      <c r="E28" s="177">
        <v>1537692.1699999997</v>
      </c>
      <c r="F28" s="177">
        <v>1537692.1699999997</v>
      </c>
      <c r="G28" s="177">
        <v>4574783.07</v>
      </c>
    </row>
    <row r="29" spans="1:7">
      <c r="A29" s="173" t="s">
        <v>332</v>
      </c>
      <c r="B29" s="180">
        <v>3015566.04</v>
      </c>
      <c r="C29" s="180">
        <v>0</v>
      </c>
      <c r="D29" s="177">
        <v>3015566.04</v>
      </c>
      <c r="E29" s="180">
        <v>868717.22</v>
      </c>
      <c r="F29" s="180">
        <v>868717.22</v>
      </c>
      <c r="G29" s="177">
        <v>2146848.8200000003</v>
      </c>
    </row>
    <row r="30" spans="1:7">
      <c r="A30" s="173" t="s">
        <v>333</v>
      </c>
      <c r="B30" s="180">
        <v>318742.2</v>
      </c>
      <c r="C30" s="180">
        <v>0</v>
      </c>
      <c r="D30" s="177">
        <v>318742.2</v>
      </c>
      <c r="E30" s="180">
        <v>76950</v>
      </c>
      <c r="F30" s="180">
        <v>76950</v>
      </c>
      <c r="G30" s="177">
        <v>241792.2</v>
      </c>
    </row>
    <row r="31" spans="1:7">
      <c r="A31" s="173" t="s">
        <v>334</v>
      </c>
      <c r="B31" s="180">
        <v>580429.36</v>
      </c>
      <c r="C31" s="180">
        <v>37802.370000000003</v>
      </c>
      <c r="D31" s="177">
        <v>618231.73</v>
      </c>
      <c r="E31" s="180">
        <v>298355.12</v>
      </c>
      <c r="F31" s="180">
        <v>298355.12</v>
      </c>
      <c r="G31" s="177">
        <v>319876.61</v>
      </c>
    </row>
    <row r="32" spans="1:7">
      <c r="A32" s="173" t="s">
        <v>335</v>
      </c>
      <c r="B32" s="180">
        <v>135786.56</v>
      </c>
      <c r="C32" s="180">
        <v>0</v>
      </c>
      <c r="D32" s="177">
        <v>135786.56</v>
      </c>
      <c r="E32" s="180">
        <v>83386.39</v>
      </c>
      <c r="F32" s="180">
        <v>83386.39</v>
      </c>
      <c r="G32" s="177">
        <v>52400.17</v>
      </c>
    </row>
    <row r="33" spans="1:7">
      <c r="A33" s="173" t="s">
        <v>336</v>
      </c>
      <c r="B33" s="180">
        <v>219582.94</v>
      </c>
      <c r="C33" s="180">
        <v>-30554.85</v>
      </c>
      <c r="D33" s="177">
        <v>189028.09</v>
      </c>
      <c r="E33" s="180">
        <v>106174.3</v>
      </c>
      <c r="F33" s="180">
        <v>106174.3</v>
      </c>
      <c r="G33" s="177">
        <v>82853.789999999994</v>
      </c>
    </row>
    <row r="34" spans="1:7">
      <c r="A34" s="173" t="s">
        <v>337</v>
      </c>
      <c r="B34" s="180">
        <v>62722.95</v>
      </c>
      <c r="C34" s="180">
        <v>-7000</v>
      </c>
      <c r="D34" s="177">
        <v>55722.95</v>
      </c>
      <c r="E34" s="180">
        <v>13360</v>
      </c>
      <c r="F34" s="180">
        <v>13360</v>
      </c>
      <c r="G34" s="177">
        <v>42362.95</v>
      </c>
    </row>
    <row r="35" spans="1:7">
      <c r="A35" s="173" t="s">
        <v>338</v>
      </c>
      <c r="B35" s="180">
        <v>2634.58</v>
      </c>
      <c r="C35" s="180">
        <v>0</v>
      </c>
      <c r="D35" s="177">
        <v>2634.58</v>
      </c>
      <c r="E35" s="180">
        <v>402.41</v>
      </c>
      <c r="F35" s="180">
        <v>402.41</v>
      </c>
      <c r="G35" s="177">
        <v>2232.17</v>
      </c>
    </row>
    <row r="36" spans="1:7">
      <c r="A36" s="173" t="s">
        <v>339</v>
      </c>
      <c r="B36" s="180">
        <v>56263.01</v>
      </c>
      <c r="C36" s="180">
        <v>0</v>
      </c>
      <c r="D36" s="177">
        <v>56263.01</v>
      </c>
      <c r="E36" s="180">
        <v>36108.44</v>
      </c>
      <c r="F36" s="180">
        <v>36108.44</v>
      </c>
      <c r="G36" s="177">
        <v>20154.57</v>
      </c>
    </row>
    <row r="37" spans="1:7">
      <c r="A37" s="173" t="s">
        <v>340</v>
      </c>
      <c r="B37" s="180">
        <v>1720500.08</v>
      </c>
      <c r="C37" s="180">
        <v>0</v>
      </c>
      <c r="D37" s="177">
        <v>1720500.08</v>
      </c>
      <c r="E37" s="180">
        <v>54238.29</v>
      </c>
      <c r="F37" s="180">
        <v>54238.29</v>
      </c>
      <c r="G37" s="177">
        <v>1666261.79</v>
      </c>
    </row>
    <row r="38" spans="1:7">
      <c r="A38" s="172" t="s">
        <v>341</v>
      </c>
      <c r="B38" s="177">
        <v>0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</row>
    <row r="39" spans="1:7">
      <c r="A39" s="173" t="s">
        <v>342</v>
      </c>
      <c r="B39" s="177"/>
      <c r="C39" s="177"/>
      <c r="D39" s="177">
        <v>0</v>
      </c>
      <c r="E39" s="177"/>
      <c r="F39" s="177"/>
      <c r="G39" s="177">
        <v>0</v>
      </c>
    </row>
    <row r="40" spans="1:7">
      <c r="A40" s="173" t="s">
        <v>343</v>
      </c>
      <c r="B40" s="177"/>
      <c r="C40" s="177"/>
      <c r="D40" s="177">
        <v>0</v>
      </c>
      <c r="E40" s="177"/>
      <c r="F40" s="177"/>
      <c r="G40" s="177">
        <v>0</v>
      </c>
    </row>
    <row r="41" spans="1:7">
      <c r="A41" s="173" t="s">
        <v>344</v>
      </c>
      <c r="B41" s="177"/>
      <c r="C41" s="177"/>
      <c r="D41" s="177">
        <v>0</v>
      </c>
      <c r="E41" s="177"/>
      <c r="F41" s="177"/>
      <c r="G41" s="177">
        <v>0</v>
      </c>
    </row>
    <row r="42" spans="1:7">
      <c r="A42" s="173" t="s">
        <v>345</v>
      </c>
      <c r="B42" s="177"/>
      <c r="C42" s="177"/>
      <c r="D42" s="177">
        <v>0</v>
      </c>
      <c r="E42" s="177"/>
      <c r="F42" s="177"/>
      <c r="G42" s="177">
        <v>0</v>
      </c>
    </row>
    <row r="43" spans="1:7">
      <c r="A43" s="173" t="s">
        <v>346</v>
      </c>
      <c r="B43" s="177"/>
      <c r="C43" s="177"/>
      <c r="D43" s="177">
        <v>0</v>
      </c>
      <c r="E43" s="177"/>
      <c r="F43" s="177"/>
      <c r="G43" s="177">
        <v>0</v>
      </c>
    </row>
    <row r="44" spans="1:7">
      <c r="A44" s="173" t="s">
        <v>347</v>
      </c>
      <c r="B44" s="177"/>
      <c r="C44" s="177"/>
      <c r="D44" s="177">
        <v>0</v>
      </c>
      <c r="E44" s="177"/>
      <c r="F44" s="177"/>
      <c r="G44" s="177">
        <v>0</v>
      </c>
    </row>
    <row r="45" spans="1:7">
      <c r="A45" s="173" t="s">
        <v>348</v>
      </c>
      <c r="B45" s="177"/>
      <c r="C45" s="177"/>
      <c r="D45" s="177">
        <v>0</v>
      </c>
      <c r="E45" s="177"/>
      <c r="F45" s="177"/>
      <c r="G45" s="177">
        <v>0</v>
      </c>
    </row>
    <row r="46" spans="1:7">
      <c r="A46" s="173" t="s">
        <v>349</v>
      </c>
      <c r="B46" s="177"/>
      <c r="C46" s="177"/>
      <c r="D46" s="177">
        <v>0</v>
      </c>
      <c r="E46" s="177"/>
      <c r="F46" s="177"/>
      <c r="G46" s="177">
        <v>0</v>
      </c>
    </row>
    <row r="47" spans="1:7">
      <c r="A47" s="173" t="s">
        <v>350</v>
      </c>
      <c r="B47" s="177"/>
      <c r="C47" s="177"/>
      <c r="D47" s="177">
        <v>0</v>
      </c>
      <c r="E47" s="177"/>
      <c r="F47" s="177"/>
      <c r="G47" s="177">
        <v>0</v>
      </c>
    </row>
    <row r="48" spans="1:7">
      <c r="A48" s="172" t="s">
        <v>351</v>
      </c>
      <c r="B48" s="177">
        <v>87392.53</v>
      </c>
      <c r="C48" s="177">
        <v>0</v>
      </c>
      <c r="D48" s="177">
        <v>87392.53</v>
      </c>
      <c r="E48" s="177">
        <v>23708.74</v>
      </c>
      <c r="F48" s="177">
        <v>23708.74</v>
      </c>
      <c r="G48" s="177">
        <v>63683.789999999994</v>
      </c>
    </row>
    <row r="49" spans="1:7">
      <c r="A49" s="173" t="s">
        <v>352</v>
      </c>
      <c r="B49" s="180">
        <v>25000</v>
      </c>
      <c r="C49" s="180">
        <v>0</v>
      </c>
      <c r="D49" s="177">
        <v>25000</v>
      </c>
      <c r="E49" s="180">
        <v>23708.74</v>
      </c>
      <c r="F49" s="180">
        <v>23708.74</v>
      </c>
      <c r="G49" s="177">
        <v>1291.2599999999984</v>
      </c>
    </row>
    <row r="50" spans="1:7">
      <c r="A50" s="173" t="s">
        <v>353</v>
      </c>
      <c r="B50" s="177"/>
      <c r="C50" s="177"/>
      <c r="D50" s="177">
        <v>0</v>
      </c>
      <c r="E50" s="177"/>
      <c r="F50" s="177"/>
      <c r="G50" s="177">
        <v>0</v>
      </c>
    </row>
    <row r="51" spans="1:7">
      <c r="A51" s="173" t="s">
        <v>354</v>
      </c>
      <c r="B51" s="177"/>
      <c r="C51" s="177"/>
      <c r="D51" s="177">
        <v>0</v>
      </c>
      <c r="E51" s="177"/>
      <c r="F51" s="177"/>
      <c r="G51" s="177">
        <v>0</v>
      </c>
    </row>
    <row r="52" spans="1:7">
      <c r="A52" s="173" t="s">
        <v>355</v>
      </c>
      <c r="B52" s="177"/>
      <c r="C52" s="177"/>
      <c r="D52" s="177">
        <v>0</v>
      </c>
      <c r="E52" s="177"/>
      <c r="F52" s="177"/>
      <c r="G52" s="177">
        <v>0</v>
      </c>
    </row>
    <row r="53" spans="1:7">
      <c r="A53" s="173" t="s">
        <v>356</v>
      </c>
      <c r="B53" s="177"/>
      <c r="C53" s="177"/>
      <c r="D53" s="177">
        <v>0</v>
      </c>
      <c r="E53" s="177"/>
      <c r="F53" s="177"/>
      <c r="G53" s="177">
        <v>0</v>
      </c>
    </row>
    <row r="54" spans="1:7">
      <c r="A54" s="173" t="s">
        <v>357</v>
      </c>
      <c r="B54" s="180">
        <v>62392.53</v>
      </c>
      <c r="C54" s="180">
        <v>0</v>
      </c>
      <c r="D54" s="177">
        <v>62392.53</v>
      </c>
      <c r="E54" s="180">
        <v>0</v>
      </c>
      <c r="F54" s="180">
        <v>0</v>
      </c>
      <c r="G54" s="177">
        <v>62392.53</v>
      </c>
    </row>
    <row r="55" spans="1:7">
      <c r="A55" s="173" t="s">
        <v>358</v>
      </c>
      <c r="B55" s="177"/>
      <c r="C55" s="177"/>
      <c r="D55" s="177">
        <v>0</v>
      </c>
      <c r="E55" s="177"/>
      <c r="F55" s="177"/>
      <c r="G55" s="177">
        <v>0</v>
      </c>
    </row>
    <row r="56" spans="1:7">
      <c r="A56" s="173" t="s">
        <v>359</v>
      </c>
      <c r="B56" s="177"/>
      <c r="C56" s="177"/>
      <c r="D56" s="177">
        <v>0</v>
      </c>
      <c r="E56" s="177"/>
      <c r="F56" s="177"/>
      <c r="G56" s="177">
        <v>0</v>
      </c>
    </row>
    <row r="57" spans="1:7">
      <c r="A57" s="173" t="s">
        <v>360</v>
      </c>
      <c r="B57" s="177"/>
      <c r="C57" s="177"/>
      <c r="D57" s="177">
        <v>0</v>
      </c>
      <c r="E57" s="177"/>
      <c r="F57" s="177"/>
      <c r="G57" s="177">
        <v>0</v>
      </c>
    </row>
    <row r="58" spans="1:7">
      <c r="A58" s="172" t="s">
        <v>361</v>
      </c>
      <c r="B58" s="177">
        <v>0</v>
      </c>
      <c r="C58" s="177">
        <v>0</v>
      </c>
      <c r="D58" s="177">
        <v>0</v>
      </c>
      <c r="E58" s="177">
        <v>0</v>
      </c>
      <c r="F58" s="177">
        <v>0</v>
      </c>
      <c r="G58" s="177">
        <v>0</v>
      </c>
    </row>
    <row r="59" spans="1:7">
      <c r="A59" s="173" t="s">
        <v>362</v>
      </c>
      <c r="B59" s="177"/>
      <c r="C59" s="177"/>
      <c r="D59" s="177">
        <v>0</v>
      </c>
      <c r="E59" s="177"/>
      <c r="F59" s="177"/>
      <c r="G59" s="177">
        <v>0</v>
      </c>
    </row>
    <row r="60" spans="1:7">
      <c r="A60" s="173" t="s">
        <v>363</v>
      </c>
      <c r="B60" s="177"/>
      <c r="C60" s="177"/>
      <c r="D60" s="177">
        <v>0</v>
      </c>
      <c r="E60" s="177"/>
      <c r="F60" s="177"/>
      <c r="G60" s="177">
        <v>0</v>
      </c>
    </row>
    <row r="61" spans="1:7">
      <c r="A61" s="173" t="s">
        <v>364</v>
      </c>
      <c r="B61" s="177"/>
      <c r="C61" s="177"/>
      <c r="D61" s="177">
        <v>0</v>
      </c>
      <c r="E61" s="177"/>
      <c r="F61" s="177"/>
      <c r="G61" s="177">
        <v>0</v>
      </c>
    </row>
    <row r="62" spans="1:7">
      <c r="A62" s="172" t="s">
        <v>365</v>
      </c>
      <c r="B62" s="177">
        <v>0</v>
      </c>
      <c r="C62" s="177">
        <v>0</v>
      </c>
      <c r="D62" s="177">
        <v>0</v>
      </c>
      <c r="E62" s="177">
        <v>0</v>
      </c>
      <c r="F62" s="177">
        <v>0</v>
      </c>
      <c r="G62" s="177">
        <v>0</v>
      </c>
    </row>
    <row r="63" spans="1:7">
      <c r="A63" s="173" t="s">
        <v>366</v>
      </c>
      <c r="B63" s="177"/>
      <c r="C63" s="177"/>
      <c r="D63" s="177">
        <v>0</v>
      </c>
      <c r="E63" s="177"/>
      <c r="F63" s="177"/>
      <c r="G63" s="177">
        <v>0</v>
      </c>
    </row>
    <row r="64" spans="1:7">
      <c r="A64" s="173" t="s">
        <v>367</v>
      </c>
      <c r="B64" s="177"/>
      <c r="C64" s="177"/>
      <c r="D64" s="177">
        <v>0</v>
      </c>
      <c r="E64" s="177"/>
      <c r="F64" s="177"/>
      <c r="G64" s="177">
        <v>0</v>
      </c>
    </row>
    <row r="65" spans="1:7">
      <c r="A65" s="173" t="s">
        <v>368</v>
      </c>
      <c r="B65" s="177"/>
      <c r="C65" s="177"/>
      <c r="D65" s="177">
        <v>0</v>
      </c>
      <c r="E65" s="177"/>
      <c r="F65" s="177"/>
      <c r="G65" s="177">
        <v>0</v>
      </c>
    </row>
    <row r="66" spans="1:7">
      <c r="A66" s="173" t="s">
        <v>369</v>
      </c>
      <c r="B66" s="177"/>
      <c r="C66" s="177"/>
      <c r="D66" s="177">
        <v>0</v>
      </c>
      <c r="E66" s="177"/>
      <c r="F66" s="177"/>
      <c r="G66" s="177">
        <v>0</v>
      </c>
    </row>
    <row r="67" spans="1:7">
      <c r="A67" s="173" t="s">
        <v>370</v>
      </c>
      <c r="B67" s="177"/>
      <c r="C67" s="177"/>
      <c r="D67" s="177">
        <v>0</v>
      </c>
      <c r="E67" s="177"/>
      <c r="F67" s="177"/>
      <c r="G67" s="177">
        <v>0</v>
      </c>
    </row>
    <row r="68" spans="1:7">
      <c r="A68" s="173" t="s">
        <v>371</v>
      </c>
      <c r="B68" s="177"/>
      <c r="C68" s="177"/>
      <c r="D68" s="177">
        <v>0</v>
      </c>
      <c r="E68" s="177"/>
      <c r="F68" s="177"/>
      <c r="G68" s="177">
        <v>0</v>
      </c>
    </row>
    <row r="69" spans="1:7">
      <c r="A69" s="173" t="s">
        <v>372</v>
      </c>
      <c r="B69" s="177"/>
      <c r="C69" s="177"/>
      <c r="D69" s="177">
        <v>0</v>
      </c>
      <c r="E69" s="177"/>
      <c r="F69" s="177"/>
      <c r="G69" s="177">
        <v>0</v>
      </c>
    </row>
    <row r="70" spans="1:7">
      <c r="A70" s="173" t="s">
        <v>373</v>
      </c>
      <c r="B70" s="177"/>
      <c r="C70" s="177"/>
      <c r="D70" s="177">
        <v>0</v>
      </c>
      <c r="E70" s="177"/>
      <c r="F70" s="177"/>
      <c r="G70" s="177">
        <v>0</v>
      </c>
    </row>
    <row r="71" spans="1:7">
      <c r="A71" s="172" t="s">
        <v>374</v>
      </c>
      <c r="B71" s="177">
        <v>0</v>
      </c>
      <c r="C71" s="177">
        <v>0</v>
      </c>
      <c r="D71" s="177">
        <v>0</v>
      </c>
      <c r="E71" s="177">
        <v>0</v>
      </c>
      <c r="F71" s="177">
        <v>0</v>
      </c>
      <c r="G71" s="177">
        <v>0</v>
      </c>
    </row>
    <row r="72" spans="1:7">
      <c r="A72" s="173" t="s">
        <v>375</v>
      </c>
      <c r="B72" s="177"/>
      <c r="C72" s="177"/>
      <c r="D72" s="177">
        <v>0</v>
      </c>
      <c r="E72" s="177"/>
      <c r="F72" s="177"/>
      <c r="G72" s="177">
        <v>0</v>
      </c>
    </row>
    <row r="73" spans="1:7">
      <c r="A73" s="173" t="s">
        <v>376</v>
      </c>
      <c r="B73" s="177"/>
      <c r="C73" s="177"/>
      <c r="D73" s="177">
        <v>0</v>
      </c>
      <c r="E73" s="177"/>
      <c r="F73" s="177"/>
      <c r="G73" s="177">
        <v>0</v>
      </c>
    </row>
    <row r="74" spans="1:7">
      <c r="A74" s="173" t="s">
        <v>377</v>
      </c>
      <c r="B74" s="177"/>
      <c r="C74" s="177"/>
      <c r="D74" s="177">
        <v>0</v>
      </c>
      <c r="E74" s="177"/>
      <c r="F74" s="177"/>
      <c r="G74" s="177">
        <v>0</v>
      </c>
    </row>
    <row r="75" spans="1:7">
      <c r="A75" s="172" t="s">
        <v>378</v>
      </c>
      <c r="B75" s="177">
        <v>0</v>
      </c>
      <c r="C75" s="177">
        <v>0</v>
      </c>
      <c r="D75" s="177">
        <v>0</v>
      </c>
      <c r="E75" s="177">
        <v>0</v>
      </c>
      <c r="F75" s="177">
        <v>0</v>
      </c>
      <c r="G75" s="177">
        <v>0</v>
      </c>
    </row>
    <row r="76" spans="1:7">
      <c r="A76" s="173" t="s">
        <v>379</v>
      </c>
      <c r="B76" s="177"/>
      <c r="C76" s="177"/>
      <c r="D76" s="177">
        <v>0</v>
      </c>
      <c r="E76" s="177"/>
      <c r="F76" s="177"/>
      <c r="G76" s="177">
        <v>0</v>
      </c>
    </row>
    <row r="77" spans="1:7">
      <c r="A77" s="173" t="s">
        <v>380</v>
      </c>
      <c r="B77" s="177"/>
      <c r="C77" s="177"/>
      <c r="D77" s="177">
        <v>0</v>
      </c>
      <c r="E77" s="177"/>
      <c r="F77" s="177"/>
      <c r="G77" s="177">
        <v>0</v>
      </c>
    </row>
    <row r="78" spans="1:7">
      <c r="A78" s="173" t="s">
        <v>381</v>
      </c>
      <c r="B78" s="177"/>
      <c r="C78" s="177"/>
      <c r="D78" s="177">
        <v>0</v>
      </c>
      <c r="E78" s="177"/>
      <c r="F78" s="177"/>
      <c r="G78" s="177">
        <v>0</v>
      </c>
    </row>
    <row r="79" spans="1:7">
      <c r="A79" s="173" t="s">
        <v>382</v>
      </c>
      <c r="B79" s="177"/>
      <c r="C79" s="177"/>
      <c r="D79" s="177">
        <v>0</v>
      </c>
      <c r="E79" s="177"/>
      <c r="F79" s="177"/>
      <c r="G79" s="177">
        <v>0</v>
      </c>
    </row>
    <row r="80" spans="1:7">
      <c r="A80" s="173" t="s">
        <v>383</v>
      </c>
      <c r="B80" s="177"/>
      <c r="C80" s="177"/>
      <c r="D80" s="177">
        <v>0</v>
      </c>
      <c r="E80" s="177"/>
      <c r="F80" s="177"/>
      <c r="G80" s="177">
        <v>0</v>
      </c>
    </row>
    <row r="81" spans="1:7">
      <c r="A81" s="173" t="s">
        <v>384</v>
      </c>
      <c r="B81" s="177"/>
      <c r="C81" s="177"/>
      <c r="D81" s="177">
        <v>0</v>
      </c>
      <c r="E81" s="177"/>
      <c r="F81" s="177"/>
      <c r="G81" s="177">
        <v>0</v>
      </c>
    </row>
    <row r="82" spans="1:7">
      <c r="A82" s="173" t="s">
        <v>385</v>
      </c>
      <c r="B82" s="177"/>
      <c r="C82" s="177"/>
      <c r="D82" s="177">
        <v>0</v>
      </c>
      <c r="E82" s="177"/>
      <c r="F82" s="177"/>
      <c r="G82" s="177">
        <v>0</v>
      </c>
    </row>
    <row r="83" spans="1:7">
      <c r="A83" s="174"/>
      <c r="B83" s="178"/>
      <c r="C83" s="178"/>
      <c r="D83" s="178"/>
      <c r="E83" s="178"/>
      <c r="F83" s="178"/>
      <c r="G83" s="178"/>
    </row>
    <row r="84" spans="1:7">
      <c r="A84" s="175" t="s">
        <v>386</v>
      </c>
      <c r="B84" s="176">
        <v>0</v>
      </c>
      <c r="C84" s="176">
        <v>0</v>
      </c>
      <c r="D84" s="176">
        <v>0</v>
      </c>
      <c r="E84" s="176">
        <v>0</v>
      </c>
      <c r="F84" s="176">
        <v>0</v>
      </c>
      <c r="G84" s="176">
        <v>0</v>
      </c>
    </row>
    <row r="85" spans="1:7">
      <c r="A85" s="172" t="s">
        <v>313</v>
      </c>
      <c r="B85" s="177">
        <v>0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</row>
    <row r="86" spans="1:7">
      <c r="A86" s="173" t="s">
        <v>314</v>
      </c>
      <c r="B86" s="177"/>
      <c r="C86" s="177"/>
      <c r="D86" s="177">
        <v>0</v>
      </c>
      <c r="E86" s="177"/>
      <c r="F86" s="177"/>
      <c r="G86" s="177">
        <v>0</v>
      </c>
    </row>
    <row r="87" spans="1:7">
      <c r="A87" s="173" t="s">
        <v>315</v>
      </c>
      <c r="B87" s="177"/>
      <c r="C87" s="177"/>
      <c r="D87" s="177">
        <v>0</v>
      </c>
      <c r="E87" s="177"/>
      <c r="F87" s="177"/>
      <c r="G87" s="177">
        <v>0</v>
      </c>
    </row>
    <row r="88" spans="1:7">
      <c r="A88" s="173" t="s">
        <v>316</v>
      </c>
      <c r="B88" s="177"/>
      <c r="C88" s="177"/>
      <c r="D88" s="177">
        <v>0</v>
      </c>
      <c r="E88" s="177"/>
      <c r="F88" s="177"/>
      <c r="G88" s="177">
        <v>0</v>
      </c>
    </row>
    <row r="89" spans="1:7">
      <c r="A89" s="173" t="s">
        <v>317</v>
      </c>
      <c r="B89" s="177"/>
      <c r="C89" s="177"/>
      <c r="D89" s="177">
        <v>0</v>
      </c>
      <c r="E89" s="177"/>
      <c r="F89" s="177"/>
      <c r="G89" s="177">
        <v>0</v>
      </c>
    </row>
    <row r="90" spans="1:7">
      <c r="A90" s="173" t="s">
        <v>318</v>
      </c>
      <c r="B90" s="177"/>
      <c r="C90" s="177"/>
      <c r="D90" s="177">
        <v>0</v>
      </c>
      <c r="E90" s="177"/>
      <c r="F90" s="177"/>
      <c r="G90" s="177">
        <v>0</v>
      </c>
    </row>
    <row r="91" spans="1:7">
      <c r="A91" s="173" t="s">
        <v>319</v>
      </c>
      <c r="B91" s="177"/>
      <c r="C91" s="177"/>
      <c r="D91" s="177">
        <v>0</v>
      </c>
      <c r="E91" s="177"/>
      <c r="F91" s="177"/>
      <c r="G91" s="177">
        <v>0</v>
      </c>
    </row>
    <row r="92" spans="1:7">
      <c r="A92" s="173" t="s">
        <v>320</v>
      </c>
      <c r="B92" s="177"/>
      <c r="C92" s="177"/>
      <c r="D92" s="177">
        <v>0</v>
      </c>
      <c r="E92" s="177"/>
      <c r="F92" s="177"/>
      <c r="G92" s="177">
        <v>0</v>
      </c>
    </row>
    <row r="93" spans="1:7">
      <c r="A93" s="172" t="s">
        <v>321</v>
      </c>
      <c r="B93" s="177">
        <v>0</v>
      </c>
      <c r="C93" s="177">
        <v>0</v>
      </c>
      <c r="D93" s="177">
        <v>0</v>
      </c>
      <c r="E93" s="177">
        <v>0</v>
      </c>
      <c r="F93" s="177">
        <v>0</v>
      </c>
      <c r="G93" s="177">
        <v>0</v>
      </c>
    </row>
    <row r="94" spans="1:7">
      <c r="A94" s="173" t="s">
        <v>322</v>
      </c>
      <c r="B94" s="177"/>
      <c r="C94" s="177"/>
      <c r="D94" s="177">
        <v>0</v>
      </c>
      <c r="E94" s="177"/>
      <c r="F94" s="177"/>
      <c r="G94" s="177">
        <v>0</v>
      </c>
    </row>
    <row r="95" spans="1:7">
      <c r="A95" s="173" t="s">
        <v>323</v>
      </c>
      <c r="B95" s="177"/>
      <c r="C95" s="177"/>
      <c r="D95" s="177">
        <v>0</v>
      </c>
      <c r="E95" s="177"/>
      <c r="F95" s="177"/>
      <c r="G95" s="177">
        <v>0</v>
      </c>
    </row>
    <row r="96" spans="1:7">
      <c r="A96" s="173" t="s">
        <v>324</v>
      </c>
      <c r="B96" s="177"/>
      <c r="C96" s="177"/>
      <c r="D96" s="177">
        <v>0</v>
      </c>
      <c r="E96" s="177"/>
      <c r="F96" s="177"/>
      <c r="G96" s="177">
        <v>0</v>
      </c>
    </row>
    <row r="97" spans="1:7">
      <c r="A97" s="173" t="s">
        <v>325</v>
      </c>
      <c r="B97" s="177"/>
      <c r="C97" s="177"/>
      <c r="D97" s="177">
        <v>0</v>
      </c>
      <c r="E97" s="177"/>
      <c r="F97" s="177"/>
      <c r="G97" s="177">
        <v>0</v>
      </c>
    </row>
    <row r="98" spans="1:7">
      <c r="A98" s="166" t="s">
        <v>326</v>
      </c>
      <c r="B98" s="177"/>
      <c r="C98" s="177"/>
      <c r="D98" s="177">
        <v>0</v>
      </c>
      <c r="E98" s="177"/>
      <c r="F98" s="177"/>
      <c r="G98" s="177">
        <v>0</v>
      </c>
    </row>
    <row r="99" spans="1:7">
      <c r="A99" s="173" t="s">
        <v>327</v>
      </c>
      <c r="B99" s="177"/>
      <c r="C99" s="177"/>
      <c r="D99" s="177">
        <v>0</v>
      </c>
      <c r="E99" s="177"/>
      <c r="F99" s="177"/>
      <c r="G99" s="177">
        <v>0</v>
      </c>
    </row>
    <row r="100" spans="1:7">
      <c r="A100" s="173" t="s">
        <v>328</v>
      </c>
      <c r="B100" s="177"/>
      <c r="C100" s="177"/>
      <c r="D100" s="177">
        <v>0</v>
      </c>
      <c r="E100" s="177"/>
      <c r="F100" s="177"/>
      <c r="G100" s="177">
        <v>0</v>
      </c>
    </row>
    <row r="101" spans="1:7">
      <c r="A101" s="173" t="s">
        <v>329</v>
      </c>
      <c r="B101" s="177"/>
      <c r="C101" s="177"/>
      <c r="D101" s="177">
        <v>0</v>
      </c>
      <c r="E101" s="177"/>
      <c r="F101" s="177"/>
      <c r="G101" s="177">
        <v>0</v>
      </c>
    </row>
    <row r="102" spans="1:7">
      <c r="A102" s="173" t="s">
        <v>330</v>
      </c>
      <c r="B102" s="177"/>
      <c r="C102" s="177"/>
      <c r="D102" s="177">
        <v>0</v>
      </c>
      <c r="E102" s="177"/>
      <c r="F102" s="177"/>
      <c r="G102" s="177">
        <v>0</v>
      </c>
    </row>
    <row r="103" spans="1:7">
      <c r="A103" s="172" t="s">
        <v>331</v>
      </c>
      <c r="B103" s="177">
        <v>0</v>
      </c>
      <c r="C103" s="177">
        <v>0</v>
      </c>
      <c r="D103" s="177">
        <v>0</v>
      </c>
      <c r="E103" s="177">
        <v>0</v>
      </c>
      <c r="F103" s="177">
        <v>0</v>
      </c>
      <c r="G103" s="177">
        <v>0</v>
      </c>
    </row>
    <row r="104" spans="1:7">
      <c r="A104" s="173" t="s">
        <v>332</v>
      </c>
      <c r="B104" s="177"/>
      <c r="C104" s="177"/>
      <c r="D104" s="177">
        <v>0</v>
      </c>
      <c r="E104" s="177"/>
      <c r="F104" s="177"/>
      <c r="G104" s="177">
        <v>0</v>
      </c>
    </row>
    <row r="105" spans="1:7">
      <c r="A105" s="173" t="s">
        <v>333</v>
      </c>
      <c r="B105" s="177"/>
      <c r="C105" s="177"/>
      <c r="D105" s="177">
        <v>0</v>
      </c>
      <c r="E105" s="177"/>
      <c r="F105" s="177"/>
      <c r="G105" s="177">
        <v>0</v>
      </c>
    </row>
    <row r="106" spans="1:7">
      <c r="A106" s="173" t="s">
        <v>334</v>
      </c>
      <c r="B106" s="177"/>
      <c r="C106" s="177"/>
      <c r="D106" s="177">
        <v>0</v>
      </c>
      <c r="E106" s="177"/>
      <c r="F106" s="177"/>
      <c r="G106" s="177">
        <v>0</v>
      </c>
    </row>
    <row r="107" spans="1:7">
      <c r="A107" s="173" t="s">
        <v>335</v>
      </c>
      <c r="B107" s="177"/>
      <c r="C107" s="177"/>
      <c r="D107" s="177">
        <v>0</v>
      </c>
      <c r="E107" s="177"/>
      <c r="F107" s="177"/>
      <c r="G107" s="177">
        <v>0</v>
      </c>
    </row>
    <row r="108" spans="1:7">
      <c r="A108" s="173" t="s">
        <v>336</v>
      </c>
      <c r="B108" s="177"/>
      <c r="C108" s="177"/>
      <c r="D108" s="177">
        <v>0</v>
      </c>
      <c r="E108" s="177"/>
      <c r="F108" s="177"/>
      <c r="G108" s="177">
        <v>0</v>
      </c>
    </row>
    <row r="109" spans="1:7">
      <c r="A109" s="173" t="s">
        <v>337</v>
      </c>
      <c r="B109" s="177"/>
      <c r="C109" s="177"/>
      <c r="D109" s="177">
        <v>0</v>
      </c>
      <c r="E109" s="177"/>
      <c r="F109" s="177"/>
      <c r="G109" s="177">
        <v>0</v>
      </c>
    </row>
    <row r="110" spans="1:7">
      <c r="A110" s="173" t="s">
        <v>338</v>
      </c>
      <c r="B110" s="177"/>
      <c r="C110" s="177"/>
      <c r="D110" s="177">
        <v>0</v>
      </c>
      <c r="E110" s="177"/>
      <c r="F110" s="177"/>
      <c r="G110" s="177">
        <v>0</v>
      </c>
    </row>
    <row r="111" spans="1:7">
      <c r="A111" s="173" t="s">
        <v>339</v>
      </c>
      <c r="B111" s="177"/>
      <c r="C111" s="177"/>
      <c r="D111" s="177">
        <v>0</v>
      </c>
      <c r="E111" s="177"/>
      <c r="F111" s="177"/>
      <c r="G111" s="177">
        <v>0</v>
      </c>
    </row>
    <row r="112" spans="1:7">
      <c r="A112" s="173" t="s">
        <v>340</v>
      </c>
      <c r="B112" s="177"/>
      <c r="C112" s="177"/>
      <c r="D112" s="177">
        <v>0</v>
      </c>
      <c r="E112" s="177"/>
      <c r="F112" s="177"/>
      <c r="G112" s="177">
        <v>0</v>
      </c>
    </row>
    <row r="113" spans="1:7">
      <c r="A113" s="172" t="s">
        <v>341</v>
      </c>
      <c r="B113" s="177">
        <v>0</v>
      </c>
      <c r="C113" s="177">
        <v>0</v>
      </c>
      <c r="D113" s="177">
        <v>0</v>
      </c>
      <c r="E113" s="177">
        <v>0</v>
      </c>
      <c r="F113" s="177">
        <v>0</v>
      </c>
      <c r="G113" s="177">
        <v>0</v>
      </c>
    </row>
    <row r="114" spans="1:7">
      <c r="A114" s="173" t="s">
        <v>342</v>
      </c>
      <c r="B114" s="177"/>
      <c r="C114" s="177"/>
      <c r="D114" s="177">
        <v>0</v>
      </c>
      <c r="E114" s="177"/>
      <c r="F114" s="177"/>
      <c r="G114" s="177">
        <v>0</v>
      </c>
    </row>
    <row r="115" spans="1:7">
      <c r="A115" s="173" t="s">
        <v>343</v>
      </c>
      <c r="B115" s="177"/>
      <c r="C115" s="177"/>
      <c r="D115" s="177">
        <v>0</v>
      </c>
      <c r="E115" s="177"/>
      <c r="F115" s="177"/>
      <c r="G115" s="177">
        <v>0</v>
      </c>
    </row>
    <row r="116" spans="1:7">
      <c r="A116" s="173" t="s">
        <v>344</v>
      </c>
      <c r="B116" s="177"/>
      <c r="C116" s="177"/>
      <c r="D116" s="177">
        <v>0</v>
      </c>
      <c r="E116" s="177"/>
      <c r="F116" s="177"/>
      <c r="G116" s="177">
        <v>0</v>
      </c>
    </row>
    <row r="117" spans="1:7">
      <c r="A117" s="173" t="s">
        <v>345</v>
      </c>
      <c r="B117" s="177"/>
      <c r="C117" s="177"/>
      <c r="D117" s="177">
        <v>0</v>
      </c>
      <c r="E117" s="177"/>
      <c r="F117" s="177"/>
      <c r="G117" s="177">
        <v>0</v>
      </c>
    </row>
    <row r="118" spans="1:7">
      <c r="A118" s="173" t="s">
        <v>346</v>
      </c>
      <c r="B118" s="177"/>
      <c r="C118" s="177"/>
      <c r="D118" s="177">
        <v>0</v>
      </c>
      <c r="E118" s="177"/>
      <c r="F118" s="177"/>
      <c r="G118" s="177">
        <v>0</v>
      </c>
    </row>
    <row r="119" spans="1:7">
      <c r="A119" s="173" t="s">
        <v>347</v>
      </c>
      <c r="B119" s="177"/>
      <c r="C119" s="177"/>
      <c r="D119" s="177">
        <v>0</v>
      </c>
      <c r="E119" s="177"/>
      <c r="F119" s="177"/>
      <c r="G119" s="177">
        <v>0</v>
      </c>
    </row>
    <row r="120" spans="1:7">
      <c r="A120" s="173" t="s">
        <v>348</v>
      </c>
      <c r="B120" s="177"/>
      <c r="C120" s="177"/>
      <c r="D120" s="177">
        <v>0</v>
      </c>
      <c r="E120" s="177"/>
      <c r="F120" s="177"/>
      <c r="G120" s="177">
        <v>0</v>
      </c>
    </row>
    <row r="121" spans="1:7">
      <c r="A121" s="173" t="s">
        <v>349</v>
      </c>
      <c r="B121" s="177"/>
      <c r="C121" s="177"/>
      <c r="D121" s="177">
        <v>0</v>
      </c>
      <c r="E121" s="177"/>
      <c r="F121" s="177"/>
      <c r="G121" s="177">
        <v>0</v>
      </c>
    </row>
    <row r="122" spans="1:7">
      <c r="A122" s="173" t="s">
        <v>350</v>
      </c>
      <c r="B122" s="177"/>
      <c r="C122" s="177"/>
      <c r="D122" s="177">
        <v>0</v>
      </c>
      <c r="E122" s="177"/>
      <c r="F122" s="177"/>
      <c r="G122" s="177">
        <v>0</v>
      </c>
    </row>
    <row r="123" spans="1:7">
      <c r="A123" s="172" t="s">
        <v>351</v>
      </c>
      <c r="B123" s="177">
        <v>0</v>
      </c>
      <c r="C123" s="177">
        <v>0</v>
      </c>
      <c r="D123" s="177">
        <v>0</v>
      </c>
      <c r="E123" s="177">
        <v>0</v>
      </c>
      <c r="F123" s="177">
        <v>0</v>
      </c>
      <c r="G123" s="177">
        <v>0</v>
      </c>
    </row>
    <row r="124" spans="1:7">
      <c r="A124" s="173" t="s">
        <v>352</v>
      </c>
      <c r="B124" s="177"/>
      <c r="C124" s="177"/>
      <c r="D124" s="177">
        <v>0</v>
      </c>
      <c r="E124" s="177"/>
      <c r="F124" s="177"/>
      <c r="G124" s="177">
        <v>0</v>
      </c>
    </row>
    <row r="125" spans="1:7">
      <c r="A125" s="173" t="s">
        <v>353</v>
      </c>
      <c r="B125" s="177"/>
      <c r="C125" s="177"/>
      <c r="D125" s="177">
        <v>0</v>
      </c>
      <c r="E125" s="177"/>
      <c r="F125" s="177"/>
      <c r="G125" s="177">
        <v>0</v>
      </c>
    </row>
    <row r="126" spans="1:7">
      <c r="A126" s="173" t="s">
        <v>354</v>
      </c>
      <c r="B126" s="177"/>
      <c r="C126" s="177"/>
      <c r="D126" s="177">
        <v>0</v>
      </c>
      <c r="E126" s="177"/>
      <c r="F126" s="177"/>
      <c r="G126" s="177">
        <v>0</v>
      </c>
    </row>
    <row r="127" spans="1:7">
      <c r="A127" s="173" t="s">
        <v>355</v>
      </c>
      <c r="B127" s="177"/>
      <c r="C127" s="177"/>
      <c r="D127" s="177">
        <v>0</v>
      </c>
      <c r="E127" s="177"/>
      <c r="F127" s="177"/>
      <c r="G127" s="177">
        <v>0</v>
      </c>
    </row>
    <row r="128" spans="1:7">
      <c r="A128" s="173" t="s">
        <v>356</v>
      </c>
      <c r="B128" s="177"/>
      <c r="C128" s="177"/>
      <c r="D128" s="177">
        <v>0</v>
      </c>
      <c r="E128" s="177"/>
      <c r="F128" s="177"/>
      <c r="G128" s="177">
        <v>0</v>
      </c>
    </row>
    <row r="129" spans="1:7">
      <c r="A129" s="173" t="s">
        <v>357</v>
      </c>
      <c r="B129" s="177"/>
      <c r="C129" s="177"/>
      <c r="D129" s="177">
        <v>0</v>
      </c>
      <c r="E129" s="177"/>
      <c r="F129" s="177"/>
      <c r="G129" s="177">
        <v>0</v>
      </c>
    </row>
    <row r="130" spans="1:7">
      <c r="A130" s="173" t="s">
        <v>358</v>
      </c>
      <c r="B130" s="177"/>
      <c r="C130" s="177"/>
      <c r="D130" s="177">
        <v>0</v>
      </c>
      <c r="E130" s="177"/>
      <c r="F130" s="177"/>
      <c r="G130" s="177">
        <v>0</v>
      </c>
    </row>
    <row r="131" spans="1:7">
      <c r="A131" s="173" t="s">
        <v>359</v>
      </c>
      <c r="B131" s="177"/>
      <c r="C131" s="177"/>
      <c r="D131" s="177">
        <v>0</v>
      </c>
      <c r="E131" s="177"/>
      <c r="F131" s="177"/>
      <c r="G131" s="177">
        <v>0</v>
      </c>
    </row>
    <row r="132" spans="1:7">
      <c r="A132" s="173" t="s">
        <v>360</v>
      </c>
      <c r="B132" s="177"/>
      <c r="C132" s="177"/>
      <c r="D132" s="177">
        <v>0</v>
      </c>
      <c r="E132" s="177"/>
      <c r="F132" s="177"/>
      <c r="G132" s="177">
        <v>0</v>
      </c>
    </row>
    <row r="133" spans="1:7">
      <c r="A133" s="172" t="s">
        <v>361</v>
      </c>
      <c r="B133" s="177">
        <v>0</v>
      </c>
      <c r="C133" s="177">
        <v>0</v>
      </c>
      <c r="D133" s="177">
        <v>0</v>
      </c>
      <c r="E133" s="177">
        <v>0</v>
      </c>
      <c r="F133" s="177">
        <v>0</v>
      </c>
      <c r="G133" s="177">
        <v>0</v>
      </c>
    </row>
    <row r="134" spans="1:7">
      <c r="A134" s="173" t="s">
        <v>362</v>
      </c>
      <c r="B134" s="177"/>
      <c r="C134" s="177"/>
      <c r="D134" s="177">
        <v>0</v>
      </c>
      <c r="E134" s="177"/>
      <c r="F134" s="177"/>
      <c r="G134" s="177">
        <v>0</v>
      </c>
    </row>
    <row r="135" spans="1:7">
      <c r="A135" s="173" t="s">
        <v>363</v>
      </c>
      <c r="B135" s="177"/>
      <c r="C135" s="177"/>
      <c r="D135" s="177">
        <v>0</v>
      </c>
      <c r="E135" s="177"/>
      <c r="F135" s="177"/>
      <c r="G135" s="177">
        <v>0</v>
      </c>
    </row>
    <row r="136" spans="1:7">
      <c r="A136" s="173" t="s">
        <v>364</v>
      </c>
      <c r="B136" s="177"/>
      <c r="C136" s="177"/>
      <c r="D136" s="177">
        <v>0</v>
      </c>
      <c r="E136" s="177"/>
      <c r="F136" s="177"/>
      <c r="G136" s="177">
        <v>0</v>
      </c>
    </row>
    <row r="137" spans="1:7">
      <c r="A137" s="172" t="s">
        <v>365</v>
      </c>
      <c r="B137" s="177">
        <v>0</v>
      </c>
      <c r="C137" s="177">
        <v>0</v>
      </c>
      <c r="D137" s="177">
        <v>0</v>
      </c>
      <c r="E137" s="177">
        <v>0</v>
      </c>
      <c r="F137" s="177">
        <v>0</v>
      </c>
      <c r="G137" s="177">
        <v>0</v>
      </c>
    </row>
    <row r="138" spans="1:7">
      <c r="A138" s="173" t="s">
        <v>366</v>
      </c>
      <c r="B138" s="177"/>
      <c r="C138" s="177"/>
      <c r="D138" s="177">
        <v>0</v>
      </c>
      <c r="E138" s="177"/>
      <c r="F138" s="177"/>
      <c r="G138" s="177">
        <v>0</v>
      </c>
    </row>
    <row r="139" spans="1:7">
      <c r="A139" s="173" t="s">
        <v>367</v>
      </c>
      <c r="B139" s="177"/>
      <c r="C139" s="177"/>
      <c r="D139" s="177">
        <v>0</v>
      </c>
      <c r="E139" s="177"/>
      <c r="F139" s="177"/>
      <c r="G139" s="177">
        <v>0</v>
      </c>
    </row>
    <row r="140" spans="1:7">
      <c r="A140" s="173" t="s">
        <v>368</v>
      </c>
      <c r="B140" s="177"/>
      <c r="C140" s="177"/>
      <c r="D140" s="177">
        <v>0</v>
      </c>
      <c r="E140" s="177"/>
      <c r="F140" s="177"/>
      <c r="G140" s="177">
        <v>0</v>
      </c>
    </row>
    <row r="141" spans="1:7">
      <c r="A141" s="173" t="s">
        <v>369</v>
      </c>
      <c r="B141" s="177"/>
      <c r="C141" s="177"/>
      <c r="D141" s="177">
        <v>0</v>
      </c>
      <c r="E141" s="177"/>
      <c r="F141" s="177"/>
      <c r="G141" s="177">
        <v>0</v>
      </c>
    </row>
    <row r="142" spans="1:7">
      <c r="A142" s="173" t="s">
        <v>370</v>
      </c>
      <c r="B142" s="177"/>
      <c r="C142" s="177"/>
      <c r="D142" s="177">
        <v>0</v>
      </c>
      <c r="E142" s="177"/>
      <c r="F142" s="177"/>
      <c r="G142" s="177">
        <v>0</v>
      </c>
    </row>
    <row r="143" spans="1:7">
      <c r="A143" s="173" t="s">
        <v>371</v>
      </c>
      <c r="B143" s="177"/>
      <c r="C143" s="177"/>
      <c r="D143" s="177">
        <v>0</v>
      </c>
      <c r="E143" s="177"/>
      <c r="F143" s="177"/>
      <c r="G143" s="177">
        <v>0</v>
      </c>
    </row>
    <row r="144" spans="1:7">
      <c r="A144" s="173" t="s">
        <v>372</v>
      </c>
      <c r="B144" s="177"/>
      <c r="C144" s="177"/>
      <c r="D144" s="177">
        <v>0</v>
      </c>
      <c r="E144" s="177"/>
      <c r="F144" s="177"/>
      <c r="G144" s="177">
        <v>0</v>
      </c>
    </row>
    <row r="145" spans="1:7">
      <c r="A145" s="173" t="s">
        <v>373</v>
      </c>
      <c r="B145" s="177"/>
      <c r="C145" s="177"/>
      <c r="D145" s="177">
        <v>0</v>
      </c>
      <c r="E145" s="177"/>
      <c r="F145" s="177"/>
      <c r="G145" s="177">
        <v>0</v>
      </c>
    </row>
    <row r="146" spans="1:7">
      <c r="A146" s="172" t="s">
        <v>374</v>
      </c>
      <c r="B146" s="177">
        <v>0</v>
      </c>
      <c r="C146" s="177">
        <v>0</v>
      </c>
      <c r="D146" s="177">
        <v>0</v>
      </c>
      <c r="E146" s="177">
        <v>0</v>
      </c>
      <c r="F146" s="177">
        <v>0</v>
      </c>
      <c r="G146" s="177">
        <v>0</v>
      </c>
    </row>
    <row r="147" spans="1:7">
      <c r="A147" s="173" t="s">
        <v>375</v>
      </c>
      <c r="B147" s="177"/>
      <c r="C147" s="177"/>
      <c r="D147" s="177">
        <v>0</v>
      </c>
      <c r="E147" s="177"/>
      <c r="F147" s="177"/>
      <c r="G147" s="177">
        <v>0</v>
      </c>
    </row>
    <row r="148" spans="1:7">
      <c r="A148" s="173" t="s">
        <v>376</v>
      </c>
      <c r="B148" s="177"/>
      <c r="C148" s="177"/>
      <c r="D148" s="177">
        <v>0</v>
      </c>
      <c r="E148" s="177"/>
      <c r="F148" s="177"/>
      <c r="G148" s="177">
        <v>0</v>
      </c>
    </row>
    <row r="149" spans="1:7">
      <c r="A149" s="173" t="s">
        <v>377</v>
      </c>
      <c r="B149" s="177"/>
      <c r="C149" s="177"/>
      <c r="D149" s="177">
        <v>0</v>
      </c>
      <c r="E149" s="177"/>
      <c r="F149" s="177"/>
      <c r="G149" s="177">
        <v>0</v>
      </c>
    </row>
    <row r="150" spans="1:7">
      <c r="A150" s="172" t="s">
        <v>378</v>
      </c>
      <c r="B150" s="177">
        <v>0</v>
      </c>
      <c r="C150" s="177">
        <v>0</v>
      </c>
      <c r="D150" s="177">
        <v>0</v>
      </c>
      <c r="E150" s="177">
        <v>0</v>
      </c>
      <c r="F150" s="177">
        <v>0</v>
      </c>
      <c r="G150" s="177">
        <v>0</v>
      </c>
    </row>
    <row r="151" spans="1:7">
      <c r="A151" s="173" t="s">
        <v>379</v>
      </c>
      <c r="B151" s="177"/>
      <c r="C151" s="177"/>
      <c r="D151" s="177">
        <v>0</v>
      </c>
      <c r="E151" s="177"/>
      <c r="F151" s="177"/>
      <c r="G151" s="177">
        <v>0</v>
      </c>
    </row>
    <row r="152" spans="1:7">
      <c r="A152" s="173" t="s">
        <v>380</v>
      </c>
      <c r="B152" s="177"/>
      <c r="C152" s="177"/>
      <c r="D152" s="177">
        <v>0</v>
      </c>
      <c r="E152" s="177"/>
      <c r="F152" s="177"/>
      <c r="G152" s="177">
        <v>0</v>
      </c>
    </row>
    <row r="153" spans="1:7">
      <c r="A153" s="173" t="s">
        <v>381</v>
      </c>
      <c r="B153" s="177"/>
      <c r="C153" s="177"/>
      <c r="D153" s="177">
        <v>0</v>
      </c>
      <c r="E153" s="177"/>
      <c r="F153" s="177"/>
      <c r="G153" s="177">
        <v>0</v>
      </c>
    </row>
    <row r="154" spans="1:7">
      <c r="A154" s="166" t="s">
        <v>382</v>
      </c>
      <c r="B154" s="177"/>
      <c r="C154" s="177"/>
      <c r="D154" s="177">
        <v>0</v>
      </c>
      <c r="E154" s="177"/>
      <c r="F154" s="177"/>
      <c r="G154" s="177">
        <v>0</v>
      </c>
    </row>
    <row r="155" spans="1:7">
      <c r="A155" s="173" t="s">
        <v>383</v>
      </c>
      <c r="B155" s="177"/>
      <c r="C155" s="177"/>
      <c r="D155" s="177">
        <v>0</v>
      </c>
      <c r="E155" s="177"/>
      <c r="F155" s="177"/>
      <c r="G155" s="177">
        <v>0</v>
      </c>
    </row>
    <row r="156" spans="1:7">
      <c r="A156" s="173" t="s">
        <v>384</v>
      </c>
      <c r="B156" s="177"/>
      <c r="C156" s="177"/>
      <c r="D156" s="177">
        <v>0</v>
      </c>
      <c r="E156" s="177"/>
      <c r="F156" s="177"/>
      <c r="G156" s="177">
        <v>0</v>
      </c>
    </row>
    <row r="157" spans="1:7">
      <c r="A157" s="173" t="s">
        <v>385</v>
      </c>
      <c r="B157" s="177"/>
      <c r="C157" s="177"/>
      <c r="D157" s="177">
        <v>0</v>
      </c>
      <c r="E157" s="177"/>
      <c r="F157" s="177"/>
      <c r="G157" s="177">
        <v>0</v>
      </c>
    </row>
    <row r="158" spans="1:7">
      <c r="A158" s="167"/>
      <c r="B158" s="178"/>
      <c r="C158" s="178"/>
      <c r="D158" s="178"/>
      <c r="E158" s="178"/>
      <c r="F158" s="178"/>
      <c r="G158" s="178"/>
    </row>
    <row r="159" spans="1:7">
      <c r="A159" s="168" t="s">
        <v>387</v>
      </c>
      <c r="B159" s="176">
        <v>20204522.160000004</v>
      </c>
      <c r="C159" s="176">
        <v>3.637978807091713E-12</v>
      </c>
      <c r="D159" s="176">
        <v>20204522.160000004</v>
      </c>
      <c r="E159" s="176">
        <v>4746036.97</v>
      </c>
      <c r="F159" s="176">
        <v>4746036.97</v>
      </c>
      <c r="G159" s="176">
        <v>15458485.189999999</v>
      </c>
    </row>
    <row r="160" spans="1:7">
      <c r="A160" s="170"/>
      <c r="B160" s="179"/>
      <c r="C160" s="179"/>
      <c r="D160" s="179"/>
      <c r="E160" s="179"/>
      <c r="F160" s="179"/>
      <c r="G160" s="179"/>
    </row>
    <row r="161" spans="1:1">
      <c r="A161" s="16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898C-20F9-4191-9450-21A39E931860}">
  <dimension ref="A1:G31"/>
  <sheetViews>
    <sheetView workbookViewId="0">
      <selection activeCell="C34" sqref="C34"/>
    </sheetView>
  </sheetViews>
  <sheetFormatPr baseColWidth="10" defaultRowHeight="15"/>
  <cols>
    <col min="1" max="1" width="68.5703125" customWidth="1"/>
    <col min="2" max="2" width="15.42578125" customWidth="1"/>
    <col min="3" max="3" width="16.5703125" customWidth="1"/>
    <col min="4" max="4" width="17.140625" customWidth="1"/>
    <col min="5" max="5" width="17.42578125" customWidth="1"/>
    <col min="6" max="6" width="18.5703125" customWidth="1"/>
    <col min="7" max="7" width="18.42578125" customWidth="1"/>
  </cols>
  <sheetData>
    <row r="1" spans="1:7" ht="21">
      <c r="A1" s="163" t="s">
        <v>388</v>
      </c>
      <c r="B1" s="163"/>
      <c r="C1" s="163"/>
      <c r="D1" s="163"/>
      <c r="E1" s="163"/>
      <c r="F1" s="163"/>
      <c r="G1" s="163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6" t="s">
        <v>304</v>
      </c>
      <c r="B3" s="7"/>
      <c r="C3" s="7"/>
      <c r="D3" s="7"/>
      <c r="E3" s="7"/>
      <c r="F3" s="7"/>
      <c r="G3" s="8"/>
    </row>
    <row r="4" spans="1:7">
      <c r="A4" s="6" t="s">
        <v>389</v>
      </c>
      <c r="B4" s="7"/>
      <c r="C4" s="7"/>
      <c r="D4" s="7"/>
      <c r="E4" s="7"/>
      <c r="F4" s="7"/>
      <c r="G4" s="8"/>
    </row>
    <row r="5" spans="1:7">
      <c r="A5" s="9" t="s">
        <v>168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79" t="s">
        <v>6</v>
      </c>
      <c r="B7" s="186" t="s">
        <v>306</v>
      </c>
      <c r="C7" s="186"/>
      <c r="D7" s="186"/>
      <c r="E7" s="186"/>
      <c r="F7" s="186"/>
      <c r="G7" s="187" t="s">
        <v>307</v>
      </c>
    </row>
    <row r="8" spans="1:7" ht="60">
      <c r="A8" s="80"/>
      <c r="B8" s="195" t="s">
        <v>308</v>
      </c>
      <c r="C8" s="196" t="s">
        <v>238</v>
      </c>
      <c r="D8" s="195" t="s">
        <v>239</v>
      </c>
      <c r="E8" s="195" t="s">
        <v>194</v>
      </c>
      <c r="F8" s="195" t="s">
        <v>211</v>
      </c>
      <c r="G8" s="185"/>
    </row>
    <row r="9" spans="1:7">
      <c r="A9" s="190" t="s">
        <v>390</v>
      </c>
      <c r="B9" s="197">
        <v>20204522.159999996</v>
      </c>
      <c r="C9" s="197">
        <v>0</v>
      </c>
      <c r="D9" s="197">
        <v>20204522.159999996</v>
      </c>
      <c r="E9" s="197">
        <v>4746036.97</v>
      </c>
      <c r="F9" s="197">
        <v>4746036.97</v>
      </c>
      <c r="G9" s="197">
        <v>15458485.189999998</v>
      </c>
    </row>
    <row r="10" spans="1:7">
      <c r="A10" s="202" t="s">
        <v>391</v>
      </c>
      <c r="B10" s="203">
        <v>7556481.4299999997</v>
      </c>
      <c r="C10" s="203">
        <v>0</v>
      </c>
      <c r="D10" s="198">
        <v>7556481.4299999997</v>
      </c>
      <c r="E10" s="203">
        <v>1599644.32</v>
      </c>
      <c r="F10" s="203">
        <v>1599644.32</v>
      </c>
      <c r="G10" s="198">
        <v>5956837.1099999994</v>
      </c>
    </row>
    <row r="11" spans="1:7">
      <c r="A11" s="202" t="s">
        <v>392</v>
      </c>
      <c r="B11" s="203">
        <v>8611114.0299999993</v>
      </c>
      <c r="C11" s="203">
        <v>0</v>
      </c>
      <c r="D11" s="198">
        <v>8611114.0299999993</v>
      </c>
      <c r="E11" s="203">
        <v>2666319.4500000002</v>
      </c>
      <c r="F11" s="203">
        <v>2666319.4500000002</v>
      </c>
      <c r="G11" s="198">
        <v>5944794.5799999991</v>
      </c>
    </row>
    <row r="12" spans="1:7">
      <c r="A12" s="202" t="s">
        <v>393</v>
      </c>
      <c r="B12" s="203">
        <v>2006483.12</v>
      </c>
      <c r="C12" s="203">
        <v>0</v>
      </c>
      <c r="D12" s="198">
        <v>2006483.12</v>
      </c>
      <c r="E12" s="203">
        <v>427021.93</v>
      </c>
      <c r="F12" s="203">
        <v>427021.93</v>
      </c>
      <c r="G12" s="198">
        <v>1579461.1900000002</v>
      </c>
    </row>
    <row r="13" spans="1:7">
      <c r="A13" s="202" t="s">
        <v>394</v>
      </c>
      <c r="B13" s="203">
        <v>2030443.58</v>
      </c>
      <c r="C13" s="203">
        <v>0</v>
      </c>
      <c r="D13" s="198">
        <v>2030443.58</v>
      </c>
      <c r="E13" s="203">
        <v>53051.27</v>
      </c>
      <c r="F13" s="203">
        <v>53051.27</v>
      </c>
      <c r="G13" s="198">
        <v>1977392.31</v>
      </c>
    </row>
    <row r="14" spans="1:7">
      <c r="A14" s="194" t="s">
        <v>395</v>
      </c>
      <c r="B14" s="198"/>
      <c r="C14" s="198"/>
      <c r="D14" s="198">
        <v>0</v>
      </c>
      <c r="E14" s="198"/>
      <c r="F14" s="198"/>
      <c r="G14" s="198">
        <v>0</v>
      </c>
    </row>
    <row r="15" spans="1:7">
      <c r="A15" s="194" t="s">
        <v>396</v>
      </c>
      <c r="B15" s="198"/>
      <c r="C15" s="198"/>
      <c r="D15" s="198">
        <v>0</v>
      </c>
      <c r="E15" s="198"/>
      <c r="F15" s="198"/>
      <c r="G15" s="198">
        <v>0</v>
      </c>
    </row>
    <row r="16" spans="1:7">
      <c r="A16" s="194" t="s">
        <v>397</v>
      </c>
      <c r="B16" s="198"/>
      <c r="C16" s="198"/>
      <c r="D16" s="198">
        <v>0</v>
      </c>
      <c r="E16" s="198"/>
      <c r="F16" s="198"/>
      <c r="G16" s="198">
        <v>0</v>
      </c>
    </row>
    <row r="17" spans="1:7">
      <c r="A17" s="194" t="s">
        <v>398</v>
      </c>
      <c r="B17" s="198"/>
      <c r="C17" s="198"/>
      <c r="D17" s="198">
        <v>0</v>
      </c>
      <c r="E17" s="198"/>
      <c r="F17" s="198"/>
      <c r="G17" s="198">
        <v>0</v>
      </c>
    </row>
    <row r="18" spans="1:7">
      <c r="A18" s="193" t="s">
        <v>150</v>
      </c>
      <c r="B18" s="199"/>
      <c r="C18" s="199"/>
      <c r="D18" s="199"/>
      <c r="E18" s="199"/>
      <c r="F18" s="199"/>
      <c r="G18" s="199"/>
    </row>
    <row r="19" spans="1:7">
      <c r="A19" s="191" t="s">
        <v>399</v>
      </c>
      <c r="B19" s="200">
        <v>0</v>
      </c>
      <c r="C19" s="200">
        <v>0</v>
      </c>
      <c r="D19" s="200">
        <v>0</v>
      </c>
      <c r="E19" s="200">
        <v>0</v>
      </c>
      <c r="F19" s="200">
        <v>0</v>
      </c>
      <c r="G19" s="200">
        <v>0</v>
      </c>
    </row>
    <row r="20" spans="1:7">
      <c r="A20" s="194" t="s">
        <v>400</v>
      </c>
      <c r="B20" s="198"/>
      <c r="C20" s="198"/>
      <c r="D20" s="198">
        <v>0</v>
      </c>
      <c r="E20" s="198"/>
      <c r="F20" s="198"/>
      <c r="G20" s="198">
        <v>0</v>
      </c>
    </row>
    <row r="21" spans="1:7">
      <c r="A21" s="194" t="s">
        <v>401</v>
      </c>
      <c r="B21" s="198"/>
      <c r="C21" s="198"/>
      <c r="D21" s="198">
        <v>0</v>
      </c>
      <c r="E21" s="198"/>
      <c r="F21" s="198"/>
      <c r="G21" s="198">
        <v>0</v>
      </c>
    </row>
    <row r="22" spans="1:7">
      <c r="A22" s="194" t="s">
        <v>402</v>
      </c>
      <c r="B22" s="198"/>
      <c r="C22" s="198"/>
      <c r="D22" s="198">
        <v>0</v>
      </c>
      <c r="E22" s="198"/>
      <c r="F22" s="198"/>
      <c r="G22" s="198">
        <v>0</v>
      </c>
    </row>
    <row r="23" spans="1:7">
      <c r="A23" s="194" t="s">
        <v>403</v>
      </c>
      <c r="B23" s="198"/>
      <c r="C23" s="198"/>
      <c r="D23" s="198">
        <v>0</v>
      </c>
      <c r="E23" s="198"/>
      <c r="F23" s="198"/>
      <c r="G23" s="198">
        <v>0</v>
      </c>
    </row>
    <row r="24" spans="1:7">
      <c r="A24" s="194" t="s">
        <v>395</v>
      </c>
      <c r="B24" s="198"/>
      <c r="C24" s="198"/>
      <c r="D24" s="198">
        <v>0</v>
      </c>
      <c r="E24" s="198"/>
      <c r="F24" s="198"/>
      <c r="G24" s="198">
        <v>0</v>
      </c>
    </row>
    <row r="25" spans="1:7">
      <c r="A25" s="194" t="s">
        <v>396</v>
      </c>
      <c r="B25" s="198"/>
      <c r="C25" s="198"/>
      <c r="D25" s="198">
        <v>0</v>
      </c>
      <c r="E25" s="198"/>
      <c r="F25" s="198"/>
      <c r="G25" s="198">
        <v>0</v>
      </c>
    </row>
    <row r="26" spans="1:7">
      <c r="A26" s="194" t="s">
        <v>397</v>
      </c>
      <c r="B26" s="198"/>
      <c r="C26" s="198"/>
      <c r="D26" s="198">
        <v>0</v>
      </c>
      <c r="E26" s="198"/>
      <c r="F26" s="198"/>
      <c r="G26" s="198">
        <v>0</v>
      </c>
    </row>
    <row r="27" spans="1:7">
      <c r="A27" s="194" t="s">
        <v>398</v>
      </c>
      <c r="B27" s="198"/>
      <c r="C27" s="198"/>
      <c r="D27" s="198">
        <v>0</v>
      </c>
      <c r="E27" s="198"/>
      <c r="F27" s="198"/>
      <c r="G27" s="198">
        <v>0</v>
      </c>
    </row>
    <row r="28" spans="1:7">
      <c r="A28" s="193" t="s">
        <v>150</v>
      </c>
      <c r="B28" s="199"/>
      <c r="C28" s="199"/>
      <c r="D28" s="198">
        <v>0</v>
      </c>
      <c r="E28" s="198"/>
      <c r="F28" s="198"/>
      <c r="G28" s="198">
        <v>0</v>
      </c>
    </row>
    <row r="29" spans="1:7">
      <c r="A29" s="191" t="s">
        <v>387</v>
      </c>
      <c r="B29" s="200">
        <v>20204522.159999996</v>
      </c>
      <c r="C29" s="200">
        <v>0</v>
      </c>
      <c r="D29" s="200">
        <v>20204522.159999996</v>
      </c>
      <c r="E29" s="200">
        <v>4746036.97</v>
      </c>
      <c r="F29" s="200">
        <v>4746036.97</v>
      </c>
      <c r="G29" s="200">
        <v>15458485.189999998</v>
      </c>
    </row>
    <row r="30" spans="1:7">
      <c r="A30" s="192"/>
      <c r="B30" s="201"/>
      <c r="C30" s="201"/>
      <c r="D30" s="201"/>
      <c r="E30" s="201"/>
      <c r="F30" s="201"/>
      <c r="G30" s="201"/>
    </row>
    <row r="31" spans="1:7">
      <c r="A31" s="189"/>
      <c r="B31" s="188"/>
      <c r="C31" s="188"/>
      <c r="D31" s="188"/>
      <c r="E31" s="188"/>
      <c r="F31" s="188"/>
      <c r="G31" s="18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6297-3CC3-4832-88F3-5F959AC3ECCC}">
  <dimension ref="A1:H78"/>
  <sheetViews>
    <sheetView workbookViewId="0">
      <selection activeCell="E28" sqref="E28"/>
    </sheetView>
  </sheetViews>
  <sheetFormatPr baseColWidth="10" defaultRowHeight="15"/>
  <cols>
    <col min="1" max="1" width="63.5703125" bestFit="1" customWidth="1"/>
    <col min="2" max="2" width="19" customWidth="1"/>
    <col min="3" max="3" width="14.85546875" customWidth="1"/>
    <col min="4" max="4" width="14.5703125" customWidth="1"/>
    <col min="5" max="5" width="14.85546875" customWidth="1"/>
    <col min="6" max="6" width="21.5703125" customWidth="1"/>
    <col min="7" max="7" width="16.85546875" customWidth="1"/>
  </cols>
  <sheetData>
    <row r="1" spans="1:8" ht="21">
      <c r="A1" s="204" t="s">
        <v>404</v>
      </c>
      <c r="B1" s="205"/>
      <c r="C1" s="205"/>
      <c r="D1" s="205"/>
      <c r="E1" s="205"/>
      <c r="F1" s="205"/>
      <c r="G1" s="205"/>
      <c r="H1" s="207"/>
    </row>
    <row r="2" spans="1:8">
      <c r="A2" s="3" t="s">
        <v>1</v>
      </c>
      <c r="B2" s="4"/>
      <c r="C2" s="4"/>
      <c r="D2" s="4"/>
      <c r="E2" s="4"/>
      <c r="F2" s="4"/>
      <c r="G2" s="5"/>
      <c r="H2" s="207"/>
    </row>
    <row r="3" spans="1:8">
      <c r="A3" s="6" t="s">
        <v>405</v>
      </c>
      <c r="B3" s="7"/>
      <c r="C3" s="7"/>
      <c r="D3" s="7"/>
      <c r="E3" s="7"/>
      <c r="F3" s="7"/>
      <c r="G3" s="8"/>
      <c r="H3" s="207"/>
    </row>
    <row r="4" spans="1:8">
      <c r="A4" s="6" t="s">
        <v>406</v>
      </c>
      <c r="B4" s="7"/>
      <c r="C4" s="7"/>
      <c r="D4" s="7"/>
      <c r="E4" s="7"/>
      <c r="F4" s="7"/>
      <c r="G4" s="8"/>
      <c r="H4" s="207"/>
    </row>
    <row r="5" spans="1:8">
      <c r="A5" s="9" t="s">
        <v>168</v>
      </c>
      <c r="B5" s="10"/>
      <c r="C5" s="10"/>
      <c r="D5" s="10"/>
      <c r="E5" s="10"/>
      <c r="F5" s="10"/>
      <c r="G5" s="11"/>
      <c r="H5" s="207"/>
    </row>
    <row r="6" spans="1:8">
      <c r="A6" s="12" t="s">
        <v>4</v>
      </c>
      <c r="B6" s="13"/>
      <c r="C6" s="13"/>
      <c r="D6" s="13"/>
      <c r="E6" s="13"/>
      <c r="F6" s="13"/>
      <c r="G6" s="14"/>
      <c r="H6" s="207"/>
    </row>
    <row r="7" spans="1:8">
      <c r="A7" s="7" t="s">
        <v>6</v>
      </c>
      <c r="B7" s="12" t="s">
        <v>306</v>
      </c>
      <c r="C7" s="13"/>
      <c r="D7" s="13"/>
      <c r="E7" s="13"/>
      <c r="F7" s="14"/>
      <c r="G7" s="181" t="s">
        <v>407</v>
      </c>
      <c r="H7" s="207"/>
    </row>
    <row r="8" spans="1:8" ht="60">
      <c r="A8" s="7"/>
      <c r="B8" s="213" t="s">
        <v>308</v>
      </c>
      <c r="C8" s="209" t="s">
        <v>408</v>
      </c>
      <c r="D8" s="213" t="s">
        <v>310</v>
      </c>
      <c r="E8" s="213" t="s">
        <v>194</v>
      </c>
      <c r="F8" s="214" t="s">
        <v>211</v>
      </c>
      <c r="G8" s="164"/>
      <c r="H8" s="207"/>
    </row>
    <row r="9" spans="1:8">
      <c r="A9" s="210" t="s">
        <v>409</v>
      </c>
      <c r="B9" s="222">
        <v>20204522.16</v>
      </c>
      <c r="C9" s="222">
        <v>0</v>
      </c>
      <c r="D9" s="222">
        <v>20204522.16</v>
      </c>
      <c r="E9" s="222">
        <v>4746036.97</v>
      </c>
      <c r="F9" s="222">
        <v>4746036.97</v>
      </c>
      <c r="G9" s="222">
        <v>15458485.190000001</v>
      </c>
      <c r="H9" s="207"/>
    </row>
    <row r="10" spans="1:8">
      <c r="A10" s="216" t="s">
        <v>410</v>
      </c>
      <c r="B10" s="223">
        <v>20204522.16</v>
      </c>
      <c r="C10" s="223">
        <v>0</v>
      </c>
      <c r="D10" s="223">
        <v>20204522.16</v>
      </c>
      <c r="E10" s="223">
        <v>4746036.97</v>
      </c>
      <c r="F10" s="223">
        <v>4746036.97</v>
      </c>
      <c r="G10" s="223">
        <v>15458485.190000001</v>
      </c>
      <c r="H10" s="207"/>
    </row>
    <row r="11" spans="1:8">
      <c r="A11" s="218" t="s">
        <v>411</v>
      </c>
      <c r="B11" s="223"/>
      <c r="C11" s="223"/>
      <c r="D11" s="223">
        <v>0</v>
      </c>
      <c r="E11" s="223"/>
      <c r="F11" s="223"/>
      <c r="G11" s="223">
        <v>0</v>
      </c>
      <c r="H11" s="221" t="s">
        <v>412</v>
      </c>
    </row>
    <row r="12" spans="1:8">
      <c r="A12" s="218" t="s">
        <v>413</v>
      </c>
      <c r="B12" s="223"/>
      <c r="C12" s="223"/>
      <c r="D12" s="223">
        <v>0</v>
      </c>
      <c r="E12" s="223"/>
      <c r="F12" s="223"/>
      <c r="G12" s="223">
        <v>0</v>
      </c>
      <c r="H12" s="221" t="s">
        <v>414</v>
      </c>
    </row>
    <row r="13" spans="1:8">
      <c r="A13" s="218" t="s">
        <v>415</v>
      </c>
      <c r="B13" s="223"/>
      <c r="C13" s="223"/>
      <c r="D13" s="223">
        <v>0</v>
      </c>
      <c r="E13" s="223"/>
      <c r="F13" s="223"/>
      <c r="G13" s="223">
        <v>0</v>
      </c>
      <c r="H13" s="221" t="s">
        <v>416</v>
      </c>
    </row>
    <row r="14" spans="1:8">
      <c r="A14" s="218" t="s">
        <v>417</v>
      </c>
      <c r="B14" s="223"/>
      <c r="C14" s="223"/>
      <c r="D14" s="223">
        <v>0</v>
      </c>
      <c r="E14" s="223"/>
      <c r="F14" s="223"/>
      <c r="G14" s="223">
        <v>0</v>
      </c>
      <c r="H14" s="221" t="s">
        <v>418</v>
      </c>
    </row>
    <row r="15" spans="1:8">
      <c r="A15" s="218" t="s">
        <v>419</v>
      </c>
      <c r="B15" s="228">
        <v>20204522.16</v>
      </c>
      <c r="C15" s="228">
        <v>0</v>
      </c>
      <c r="D15" s="223">
        <v>20204522.16</v>
      </c>
      <c r="E15" s="228">
        <v>4746036.97</v>
      </c>
      <c r="F15" s="228">
        <v>4746036.97</v>
      </c>
      <c r="G15" s="223">
        <v>15458485.190000001</v>
      </c>
      <c r="H15" s="221" t="s">
        <v>420</v>
      </c>
    </row>
    <row r="16" spans="1:8">
      <c r="A16" s="218" t="s">
        <v>421</v>
      </c>
      <c r="B16" s="223"/>
      <c r="C16" s="223"/>
      <c r="D16" s="223">
        <v>0</v>
      </c>
      <c r="E16" s="223"/>
      <c r="F16" s="223"/>
      <c r="G16" s="223">
        <v>0</v>
      </c>
      <c r="H16" s="221" t="s">
        <v>422</v>
      </c>
    </row>
    <row r="17" spans="1:8">
      <c r="A17" s="218" t="s">
        <v>423</v>
      </c>
      <c r="B17" s="223"/>
      <c r="C17" s="223"/>
      <c r="D17" s="223">
        <v>0</v>
      </c>
      <c r="E17" s="223"/>
      <c r="F17" s="223"/>
      <c r="G17" s="223">
        <v>0</v>
      </c>
      <c r="H17" s="221" t="s">
        <v>424</v>
      </c>
    </row>
    <row r="18" spans="1:8">
      <c r="A18" s="218" t="s">
        <v>425</v>
      </c>
      <c r="B18" s="223"/>
      <c r="C18" s="223"/>
      <c r="D18" s="223">
        <v>0</v>
      </c>
      <c r="E18" s="223"/>
      <c r="F18" s="223"/>
      <c r="G18" s="223">
        <v>0</v>
      </c>
      <c r="H18" s="221" t="s">
        <v>426</v>
      </c>
    </row>
    <row r="19" spans="1:8">
      <c r="A19" s="216" t="s">
        <v>427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  <c r="H19" s="207"/>
    </row>
    <row r="20" spans="1:8">
      <c r="A20" s="218" t="s">
        <v>428</v>
      </c>
      <c r="B20" s="223"/>
      <c r="C20" s="223"/>
      <c r="D20" s="223">
        <v>0</v>
      </c>
      <c r="E20" s="223"/>
      <c r="F20" s="223"/>
      <c r="G20" s="223">
        <v>0</v>
      </c>
      <c r="H20" s="221" t="s">
        <v>429</v>
      </c>
    </row>
    <row r="21" spans="1:8">
      <c r="A21" s="218" t="s">
        <v>430</v>
      </c>
      <c r="B21" s="223"/>
      <c r="C21" s="223"/>
      <c r="D21" s="223">
        <v>0</v>
      </c>
      <c r="E21" s="223"/>
      <c r="F21" s="223"/>
      <c r="G21" s="223">
        <v>0</v>
      </c>
      <c r="H21" s="221" t="s">
        <v>431</v>
      </c>
    </row>
    <row r="22" spans="1:8">
      <c r="A22" s="218" t="s">
        <v>432</v>
      </c>
      <c r="B22" s="223"/>
      <c r="C22" s="223"/>
      <c r="D22" s="223">
        <v>0</v>
      </c>
      <c r="E22" s="223"/>
      <c r="F22" s="223"/>
      <c r="G22" s="223">
        <v>0</v>
      </c>
      <c r="H22" s="221" t="s">
        <v>433</v>
      </c>
    </row>
    <row r="23" spans="1:8">
      <c r="A23" s="218" t="s">
        <v>434</v>
      </c>
      <c r="B23" s="223"/>
      <c r="C23" s="223"/>
      <c r="D23" s="223">
        <v>0</v>
      </c>
      <c r="E23" s="223"/>
      <c r="F23" s="223"/>
      <c r="G23" s="223">
        <v>0</v>
      </c>
      <c r="H23" s="221" t="s">
        <v>435</v>
      </c>
    </row>
    <row r="24" spans="1:8">
      <c r="A24" s="218" t="s">
        <v>436</v>
      </c>
      <c r="B24" s="223"/>
      <c r="C24" s="223"/>
      <c r="D24" s="223">
        <v>0</v>
      </c>
      <c r="E24" s="223"/>
      <c r="F24" s="223"/>
      <c r="G24" s="223">
        <v>0</v>
      </c>
      <c r="H24" s="221" t="s">
        <v>437</v>
      </c>
    </row>
    <row r="25" spans="1:8">
      <c r="A25" s="218" t="s">
        <v>438</v>
      </c>
      <c r="B25" s="223"/>
      <c r="C25" s="223"/>
      <c r="D25" s="223">
        <v>0</v>
      </c>
      <c r="E25" s="223"/>
      <c r="F25" s="223"/>
      <c r="G25" s="223">
        <v>0</v>
      </c>
      <c r="H25" s="221" t="s">
        <v>439</v>
      </c>
    </row>
    <row r="26" spans="1:8">
      <c r="A26" s="218" t="s">
        <v>440</v>
      </c>
      <c r="B26" s="223"/>
      <c r="C26" s="223"/>
      <c r="D26" s="223">
        <v>0</v>
      </c>
      <c r="E26" s="223"/>
      <c r="F26" s="223"/>
      <c r="G26" s="223">
        <v>0</v>
      </c>
      <c r="H26" s="221" t="s">
        <v>441</v>
      </c>
    </row>
    <row r="27" spans="1:8">
      <c r="A27" s="216" t="s">
        <v>442</v>
      </c>
      <c r="B27" s="223">
        <v>0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07"/>
    </row>
    <row r="28" spans="1:8" ht="409.5">
      <c r="A28" s="220" t="s">
        <v>443</v>
      </c>
      <c r="B28" s="223"/>
      <c r="C28" s="223"/>
      <c r="D28" s="223">
        <v>0</v>
      </c>
      <c r="E28" s="223"/>
      <c r="F28" s="223"/>
      <c r="G28" s="223">
        <v>0</v>
      </c>
      <c r="H28" s="221" t="s">
        <v>444</v>
      </c>
    </row>
    <row r="29" spans="1:8">
      <c r="A29" s="218" t="s">
        <v>445</v>
      </c>
      <c r="B29" s="223"/>
      <c r="C29" s="223"/>
      <c r="D29" s="223">
        <v>0</v>
      </c>
      <c r="E29" s="223"/>
      <c r="F29" s="223"/>
      <c r="G29" s="223">
        <v>0</v>
      </c>
      <c r="H29" s="221" t="s">
        <v>446</v>
      </c>
    </row>
    <row r="30" spans="1:8">
      <c r="A30" s="218" t="s">
        <v>447</v>
      </c>
      <c r="B30" s="223"/>
      <c r="C30" s="223"/>
      <c r="D30" s="223">
        <v>0</v>
      </c>
      <c r="E30" s="223"/>
      <c r="F30" s="223"/>
      <c r="G30" s="223">
        <v>0</v>
      </c>
      <c r="H30" s="221" t="s">
        <v>448</v>
      </c>
    </row>
    <row r="31" spans="1:8">
      <c r="A31" s="218" t="s">
        <v>449</v>
      </c>
      <c r="B31" s="223"/>
      <c r="C31" s="223"/>
      <c r="D31" s="223">
        <v>0</v>
      </c>
      <c r="E31" s="223"/>
      <c r="F31" s="223"/>
      <c r="G31" s="223">
        <v>0</v>
      </c>
      <c r="H31" s="221" t="s">
        <v>450</v>
      </c>
    </row>
    <row r="32" spans="1:8">
      <c r="A32" s="218" t="s">
        <v>451</v>
      </c>
      <c r="B32" s="223"/>
      <c r="C32" s="223"/>
      <c r="D32" s="223">
        <v>0</v>
      </c>
      <c r="E32" s="223"/>
      <c r="F32" s="223"/>
      <c r="G32" s="223">
        <v>0</v>
      </c>
      <c r="H32" s="221" t="s">
        <v>452</v>
      </c>
    </row>
    <row r="33" spans="1:8">
      <c r="A33" s="218" t="s">
        <v>453</v>
      </c>
      <c r="B33" s="223"/>
      <c r="C33" s="223"/>
      <c r="D33" s="223">
        <v>0</v>
      </c>
      <c r="E33" s="223"/>
      <c r="F33" s="223"/>
      <c r="G33" s="223">
        <v>0</v>
      </c>
      <c r="H33" s="221" t="s">
        <v>454</v>
      </c>
    </row>
    <row r="34" spans="1:8">
      <c r="A34" s="218" t="s">
        <v>455</v>
      </c>
      <c r="B34" s="223"/>
      <c r="C34" s="223"/>
      <c r="D34" s="223">
        <v>0</v>
      </c>
      <c r="E34" s="223"/>
      <c r="F34" s="223"/>
      <c r="G34" s="223">
        <v>0</v>
      </c>
      <c r="H34" s="221" t="s">
        <v>456</v>
      </c>
    </row>
    <row r="35" spans="1:8">
      <c r="A35" s="218" t="s">
        <v>457</v>
      </c>
      <c r="B35" s="223"/>
      <c r="C35" s="223"/>
      <c r="D35" s="223">
        <v>0</v>
      </c>
      <c r="E35" s="223"/>
      <c r="F35" s="223"/>
      <c r="G35" s="223">
        <v>0</v>
      </c>
      <c r="H35" s="221" t="s">
        <v>458</v>
      </c>
    </row>
    <row r="36" spans="1:8">
      <c r="A36" s="218" t="s">
        <v>459</v>
      </c>
      <c r="B36" s="223"/>
      <c r="C36" s="223"/>
      <c r="D36" s="223">
        <v>0</v>
      </c>
      <c r="E36" s="223"/>
      <c r="F36" s="223"/>
      <c r="G36" s="223">
        <v>0</v>
      </c>
      <c r="H36" s="221" t="s">
        <v>460</v>
      </c>
    </row>
    <row r="37" spans="1:8" ht="390">
      <c r="A37" s="219" t="s">
        <v>461</v>
      </c>
      <c r="B37" s="223">
        <v>0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  <c r="H37" s="207"/>
    </row>
    <row r="38" spans="1:8" ht="409.5">
      <c r="A38" s="220" t="s">
        <v>462</v>
      </c>
      <c r="B38" s="223"/>
      <c r="C38" s="223"/>
      <c r="D38" s="223">
        <v>0</v>
      </c>
      <c r="E38" s="223"/>
      <c r="F38" s="223"/>
      <c r="G38" s="223">
        <v>0</v>
      </c>
      <c r="H38" s="221" t="s">
        <v>463</v>
      </c>
    </row>
    <row r="39" spans="1:8" ht="409.5">
      <c r="A39" s="220" t="s">
        <v>464</v>
      </c>
      <c r="B39" s="223"/>
      <c r="C39" s="223"/>
      <c r="D39" s="223">
        <v>0</v>
      </c>
      <c r="E39" s="223"/>
      <c r="F39" s="223"/>
      <c r="G39" s="223">
        <v>0</v>
      </c>
      <c r="H39" s="221" t="s">
        <v>465</v>
      </c>
    </row>
    <row r="40" spans="1:8" ht="409.5">
      <c r="A40" s="220" t="s">
        <v>466</v>
      </c>
      <c r="B40" s="223"/>
      <c r="C40" s="223"/>
      <c r="D40" s="223">
        <v>0</v>
      </c>
      <c r="E40" s="223"/>
      <c r="F40" s="223"/>
      <c r="G40" s="223">
        <v>0</v>
      </c>
      <c r="H40" s="221" t="s">
        <v>467</v>
      </c>
    </row>
    <row r="41" spans="1:8" ht="409.5">
      <c r="A41" s="220" t="s">
        <v>468</v>
      </c>
      <c r="B41" s="223"/>
      <c r="C41" s="223"/>
      <c r="D41" s="223">
        <v>0</v>
      </c>
      <c r="E41" s="223"/>
      <c r="F41" s="223"/>
      <c r="G41" s="223">
        <v>0</v>
      </c>
      <c r="H41" s="221" t="s">
        <v>469</v>
      </c>
    </row>
    <row r="42" spans="1:8">
      <c r="A42" s="220"/>
      <c r="B42" s="223"/>
      <c r="C42" s="223"/>
      <c r="D42" s="223"/>
      <c r="E42" s="223"/>
      <c r="F42" s="223"/>
      <c r="G42" s="223"/>
      <c r="H42" s="207"/>
    </row>
    <row r="43" spans="1:8">
      <c r="A43" s="211" t="s">
        <v>470</v>
      </c>
      <c r="B43" s="224">
        <v>0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07"/>
    </row>
    <row r="44" spans="1:8">
      <c r="A44" s="216" t="s">
        <v>471</v>
      </c>
      <c r="B44" s="223">
        <v>0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07"/>
    </row>
    <row r="45" spans="1:8" ht="210">
      <c r="A45" s="220" t="s">
        <v>411</v>
      </c>
      <c r="B45" s="223"/>
      <c r="C45" s="223"/>
      <c r="D45" s="223">
        <v>0</v>
      </c>
      <c r="E45" s="223"/>
      <c r="F45" s="223"/>
      <c r="G45" s="223">
        <v>0</v>
      </c>
      <c r="H45" s="221" t="s">
        <v>472</v>
      </c>
    </row>
    <row r="46" spans="1:8" ht="165">
      <c r="A46" s="220" t="s">
        <v>413</v>
      </c>
      <c r="B46" s="223"/>
      <c r="C46" s="223"/>
      <c r="D46" s="223">
        <v>0</v>
      </c>
      <c r="E46" s="223"/>
      <c r="F46" s="223"/>
      <c r="G46" s="223">
        <v>0</v>
      </c>
      <c r="H46" s="221" t="s">
        <v>473</v>
      </c>
    </row>
    <row r="47" spans="1:8" ht="409.5">
      <c r="A47" s="220" t="s">
        <v>415</v>
      </c>
      <c r="B47" s="223"/>
      <c r="C47" s="223"/>
      <c r="D47" s="223">
        <v>0</v>
      </c>
      <c r="E47" s="223"/>
      <c r="F47" s="223"/>
      <c r="G47" s="223">
        <v>0</v>
      </c>
      <c r="H47" s="221" t="s">
        <v>474</v>
      </c>
    </row>
    <row r="48" spans="1:8" ht="345">
      <c r="A48" s="220" t="s">
        <v>417</v>
      </c>
      <c r="B48" s="223"/>
      <c r="C48" s="223"/>
      <c r="D48" s="223">
        <v>0</v>
      </c>
      <c r="E48" s="223"/>
      <c r="F48" s="223"/>
      <c r="G48" s="223">
        <v>0</v>
      </c>
      <c r="H48" s="221" t="s">
        <v>475</v>
      </c>
    </row>
    <row r="49" spans="1:8" ht="409.5">
      <c r="A49" s="220" t="s">
        <v>419</v>
      </c>
      <c r="B49" s="223"/>
      <c r="C49" s="223"/>
      <c r="D49" s="223">
        <v>0</v>
      </c>
      <c r="E49" s="223"/>
      <c r="F49" s="223"/>
      <c r="G49" s="223">
        <v>0</v>
      </c>
      <c r="H49" s="221" t="s">
        <v>476</v>
      </c>
    </row>
    <row r="50" spans="1:8" ht="300">
      <c r="A50" s="220" t="s">
        <v>421</v>
      </c>
      <c r="B50" s="223"/>
      <c r="C50" s="223"/>
      <c r="D50" s="223">
        <v>0</v>
      </c>
      <c r="E50" s="223"/>
      <c r="F50" s="223"/>
      <c r="G50" s="223">
        <v>0</v>
      </c>
      <c r="H50" s="221" t="s">
        <v>477</v>
      </c>
    </row>
    <row r="51" spans="1:8" ht="409.5">
      <c r="A51" s="220" t="s">
        <v>423</v>
      </c>
      <c r="B51" s="223"/>
      <c r="C51" s="223"/>
      <c r="D51" s="223">
        <v>0</v>
      </c>
      <c r="E51" s="223"/>
      <c r="F51" s="223"/>
      <c r="G51" s="223">
        <v>0</v>
      </c>
      <c r="H51" s="221" t="s">
        <v>478</v>
      </c>
    </row>
    <row r="52" spans="1:8" ht="390">
      <c r="A52" s="220" t="s">
        <v>425</v>
      </c>
      <c r="B52" s="223"/>
      <c r="C52" s="223"/>
      <c r="D52" s="223">
        <v>0</v>
      </c>
      <c r="E52" s="223"/>
      <c r="F52" s="223"/>
      <c r="G52" s="223">
        <v>0</v>
      </c>
      <c r="H52" s="221" t="s">
        <v>479</v>
      </c>
    </row>
    <row r="53" spans="1:8">
      <c r="A53" s="216" t="s">
        <v>427</v>
      </c>
      <c r="B53" s="223">
        <v>0</v>
      </c>
      <c r="C53" s="223">
        <v>0</v>
      </c>
      <c r="D53" s="223">
        <v>0</v>
      </c>
      <c r="E53" s="223">
        <v>0</v>
      </c>
      <c r="F53" s="223">
        <v>0</v>
      </c>
      <c r="G53" s="223">
        <v>0</v>
      </c>
      <c r="H53" s="207"/>
    </row>
    <row r="54" spans="1:8" ht="330">
      <c r="A54" s="220" t="s">
        <v>428</v>
      </c>
      <c r="B54" s="223"/>
      <c r="C54" s="223"/>
      <c r="D54" s="223">
        <v>0</v>
      </c>
      <c r="E54" s="223"/>
      <c r="F54" s="223"/>
      <c r="G54" s="223">
        <v>0</v>
      </c>
      <c r="H54" s="221" t="s">
        <v>480</v>
      </c>
    </row>
    <row r="55" spans="1:8" ht="409.5">
      <c r="A55" s="220" t="s">
        <v>430</v>
      </c>
      <c r="B55" s="223"/>
      <c r="C55" s="223"/>
      <c r="D55" s="223">
        <v>0</v>
      </c>
      <c r="E55" s="223"/>
      <c r="F55" s="223"/>
      <c r="G55" s="223">
        <v>0</v>
      </c>
      <c r="H55" s="221" t="s">
        <v>481</v>
      </c>
    </row>
    <row r="56" spans="1:8" ht="120">
      <c r="A56" s="220" t="s">
        <v>432</v>
      </c>
      <c r="B56" s="223"/>
      <c r="C56" s="223"/>
      <c r="D56" s="223">
        <v>0</v>
      </c>
      <c r="E56" s="223"/>
      <c r="F56" s="223"/>
      <c r="G56" s="223">
        <v>0</v>
      </c>
      <c r="H56" s="221" t="s">
        <v>482</v>
      </c>
    </row>
    <row r="57" spans="1:8" ht="409.5">
      <c r="A57" s="215" t="s">
        <v>434</v>
      </c>
      <c r="B57" s="223"/>
      <c r="C57" s="223"/>
      <c r="D57" s="223">
        <v>0</v>
      </c>
      <c r="E57" s="223"/>
      <c r="F57" s="223"/>
      <c r="G57" s="223">
        <v>0</v>
      </c>
      <c r="H57" s="221" t="s">
        <v>483</v>
      </c>
    </row>
    <row r="58" spans="1:8" ht="180">
      <c r="A58" s="220" t="s">
        <v>436</v>
      </c>
      <c r="B58" s="223"/>
      <c r="C58" s="223"/>
      <c r="D58" s="223">
        <v>0</v>
      </c>
      <c r="E58" s="223"/>
      <c r="F58" s="223"/>
      <c r="G58" s="223">
        <v>0</v>
      </c>
      <c r="H58" s="221" t="s">
        <v>484</v>
      </c>
    </row>
    <row r="59" spans="1:8" ht="285">
      <c r="A59" s="220" t="s">
        <v>438</v>
      </c>
      <c r="B59" s="223"/>
      <c r="C59" s="223"/>
      <c r="D59" s="223">
        <v>0</v>
      </c>
      <c r="E59" s="223"/>
      <c r="F59" s="223"/>
      <c r="G59" s="223">
        <v>0</v>
      </c>
      <c r="H59" s="221" t="s">
        <v>485</v>
      </c>
    </row>
    <row r="60" spans="1:8" ht="345">
      <c r="A60" s="220" t="s">
        <v>440</v>
      </c>
      <c r="B60" s="223"/>
      <c r="C60" s="223"/>
      <c r="D60" s="223">
        <v>0</v>
      </c>
      <c r="E60" s="223"/>
      <c r="F60" s="223"/>
      <c r="G60" s="223">
        <v>0</v>
      </c>
      <c r="H60" s="221" t="s">
        <v>486</v>
      </c>
    </row>
    <row r="61" spans="1:8">
      <c r="A61" s="216" t="s">
        <v>442</v>
      </c>
      <c r="B61" s="223">
        <v>0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  <c r="H61" s="207"/>
    </row>
    <row r="62" spans="1:8" ht="409.5">
      <c r="A62" s="220" t="s">
        <v>443</v>
      </c>
      <c r="B62" s="223"/>
      <c r="C62" s="223"/>
      <c r="D62" s="223">
        <v>0</v>
      </c>
      <c r="E62" s="223"/>
      <c r="F62" s="223"/>
      <c r="G62" s="223">
        <v>0</v>
      </c>
      <c r="H62" s="221" t="s">
        <v>487</v>
      </c>
    </row>
    <row r="63" spans="1:8" ht="409.5">
      <c r="A63" s="220" t="s">
        <v>445</v>
      </c>
      <c r="B63" s="223"/>
      <c r="C63" s="223"/>
      <c r="D63" s="223">
        <v>0</v>
      </c>
      <c r="E63" s="223"/>
      <c r="F63" s="223"/>
      <c r="G63" s="223">
        <v>0</v>
      </c>
      <c r="H63" s="221" t="s">
        <v>488</v>
      </c>
    </row>
    <row r="64" spans="1:8" ht="345">
      <c r="A64" s="220" t="s">
        <v>447</v>
      </c>
      <c r="B64" s="223"/>
      <c r="C64" s="223"/>
      <c r="D64" s="223">
        <v>0</v>
      </c>
      <c r="E64" s="223"/>
      <c r="F64" s="223"/>
      <c r="G64" s="223">
        <v>0</v>
      </c>
      <c r="H64" s="221" t="s">
        <v>489</v>
      </c>
    </row>
    <row r="65" spans="1:8" ht="409.5">
      <c r="A65" s="220" t="s">
        <v>449</v>
      </c>
      <c r="B65" s="223"/>
      <c r="C65" s="223"/>
      <c r="D65" s="223">
        <v>0</v>
      </c>
      <c r="E65" s="223"/>
      <c r="F65" s="223"/>
      <c r="G65" s="223">
        <v>0</v>
      </c>
      <c r="H65" s="221" t="s">
        <v>490</v>
      </c>
    </row>
    <row r="66" spans="1:8" ht="195">
      <c r="A66" s="220" t="s">
        <v>451</v>
      </c>
      <c r="B66" s="223"/>
      <c r="C66" s="223"/>
      <c r="D66" s="223">
        <v>0</v>
      </c>
      <c r="E66" s="223"/>
      <c r="F66" s="223"/>
      <c r="G66" s="223">
        <v>0</v>
      </c>
      <c r="H66" s="221" t="s">
        <v>491</v>
      </c>
    </row>
    <row r="67" spans="1:8" ht="255">
      <c r="A67" s="220" t="s">
        <v>453</v>
      </c>
      <c r="B67" s="223"/>
      <c r="C67" s="223"/>
      <c r="D67" s="223">
        <v>0</v>
      </c>
      <c r="E67" s="223"/>
      <c r="F67" s="223"/>
      <c r="G67" s="223">
        <v>0</v>
      </c>
      <c r="H67" s="221" t="s">
        <v>492</v>
      </c>
    </row>
    <row r="68" spans="1:8" ht="150">
      <c r="A68" s="220" t="s">
        <v>455</v>
      </c>
      <c r="B68" s="223"/>
      <c r="C68" s="223"/>
      <c r="D68" s="223">
        <v>0</v>
      </c>
      <c r="E68" s="223"/>
      <c r="F68" s="223"/>
      <c r="G68" s="223">
        <v>0</v>
      </c>
      <c r="H68" s="221" t="s">
        <v>493</v>
      </c>
    </row>
    <row r="69" spans="1:8" ht="409.5">
      <c r="A69" s="220" t="s">
        <v>457</v>
      </c>
      <c r="B69" s="223"/>
      <c r="C69" s="223"/>
      <c r="D69" s="223">
        <v>0</v>
      </c>
      <c r="E69" s="223"/>
      <c r="F69" s="223"/>
      <c r="G69" s="223">
        <v>0</v>
      </c>
      <c r="H69" s="221" t="s">
        <v>494</v>
      </c>
    </row>
    <row r="70" spans="1:8" ht="409.5">
      <c r="A70" s="220" t="s">
        <v>459</v>
      </c>
      <c r="B70" s="223"/>
      <c r="C70" s="223"/>
      <c r="D70" s="223">
        <v>0</v>
      </c>
      <c r="E70" s="223"/>
      <c r="F70" s="223"/>
      <c r="G70" s="223">
        <v>0</v>
      </c>
      <c r="H70" s="221" t="s">
        <v>495</v>
      </c>
    </row>
    <row r="71" spans="1:8" ht="390">
      <c r="A71" s="219" t="s">
        <v>496</v>
      </c>
      <c r="B71" s="225">
        <v>0</v>
      </c>
      <c r="C71" s="225">
        <v>0</v>
      </c>
      <c r="D71" s="225">
        <v>0</v>
      </c>
      <c r="E71" s="225">
        <v>0</v>
      </c>
      <c r="F71" s="225">
        <v>0</v>
      </c>
      <c r="G71" s="225">
        <v>0</v>
      </c>
      <c r="H71" s="207"/>
    </row>
    <row r="72" spans="1:8" ht="409.5">
      <c r="A72" s="220" t="s">
        <v>462</v>
      </c>
      <c r="B72" s="223"/>
      <c r="C72" s="223"/>
      <c r="D72" s="223">
        <v>0</v>
      </c>
      <c r="E72" s="223"/>
      <c r="F72" s="223"/>
      <c r="G72" s="223">
        <v>0</v>
      </c>
      <c r="H72" s="221" t="s">
        <v>497</v>
      </c>
    </row>
    <row r="73" spans="1:8" ht="409.5">
      <c r="A73" s="220" t="s">
        <v>464</v>
      </c>
      <c r="B73" s="223"/>
      <c r="C73" s="223"/>
      <c r="D73" s="223">
        <v>0</v>
      </c>
      <c r="E73" s="223"/>
      <c r="F73" s="223"/>
      <c r="G73" s="223">
        <v>0</v>
      </c>
      <c r="H73" s="221" t="s">
        <v>498</v>
      </c>
    </row>
    <row r="74" spans="1:8" ht="409.5">
      <c r="A74" s="220" t="s">
        <v>466</v>
      </c>
      <c r="B74" s="223"/>
      <c r="C74" s="223"/>
      <c r="D74" s="223">
        <v>0</v>
      </c>
      <c r="E74" s="223"/>
      <c r="F74" s="223"/>
      <c r="G74" s="223">
        <v>0</v>
      </c>
      <c r="H74" s="221" t="s">
        <v>499</v>
      </c>
    </row>
    <row r="75" spans="1:8" ht="409.5">
      <c r="A75" s="220" t="s">
        <v>468</v>
      </c>
      <c r="B75" s="223"/>
      <c r="C75" s="223"/>
      <c r="D75" s="223">
        <v>0</v>
      </c>
      <c r="E75" s="223"/>
      <c r="F75" s="223"/>
      <c r="G75" s="223">
        <v>0</v>
      </c>
      <c r="H75" s="221" t="s">
        <v>500</v>
      </c>
    </row>
    <row r="76" spans="1:8">
      <c r="A76" s="217"/>
      <c r="B76" s="226"/>
      <c r="C76" s="226"/>
      <c r="D76" s="226"/>
      <c r="E76" s="226"/>
      <c r="F76" s="226"/>
      <c r="G76" s="226"/>
      <c r="H76" s="207"/>
    </row>
    <row r="77" spans="1:8">
      <c r="A77" s="211" t="s">
        <v>387</v>
      </c>
      <c r="B77" s="224">
        <v>20204522.16</v>
      </c>
      <c r="C77" s="224">
        <v>0</v>
      </c>
      <c r="D77" s="224">
        <v>20204522.16</v>
      </c>
      <c r="E77" s="224">
        <v>4746036.97</v>
      </c>
      <c r="F77" s="224">
        <v>4746036.97</v>
      </c>
      <c r="G77" s="224">
        <v>15458485.190000001</v>
      </c>
      <c r="H77" s="207"/>
    </row>
    <row r="78" spans="1:8">
      <c r="A78" s="212"/>
      <c r="B78" s="227"/>
      <c r="C78" s="227"/>
      <c r="D78" s="227"/>
      <c r="E78" s="227"/>
      <c r="F78" s="227"/>
      <c r="G78" s="227"/>
      <c r="H78" s="20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111F-321A-406B-9AFF-32A5132E910C}">
  <dimension ref="A1:G34"/>
  <sheetViews>
    <sheetView tabSelected="1" workbookViewId="0">
      <selection activeCell="I16" sqref="I16"/>
    </sheetView>
  </sheetViews>
  <sheetFormatPr baseColWidth="10" defaultRowHeight="15"/>
  <cols>
    <col min="1" max="1" width="51.42578125" bestFit="1" customWidth="1"/>
    <col min="2" max="2" width="14.140625" bestFit="1" customWidth="1"/>
    <col min="3" max="3" width="20.28515625" customWidth="1"/>
    <col min="4" max="4" width="14.28515625" customWidth="1"/>
    <col min="5" max="5" width="15.5703125" customWidth="1"/>
    <col min="6" max="6" width="14.7109375" customWidth="1"/>
    <col min="7" max="7" width="20" customWidth="1"/>
  </cols>
  <sheetData>
    <row r="1" spans="1:7" ht="21">
      <c r="A1" s="163" t="s">
        <v>501</v>
      </c>
      <c r="B1" s="162"/>
      <c r="C1" s="162"/>
      <c r="D1" s="162"/>
      <c r="E1" s="162"/>
      <c r="F1" s="162"/>
      <c r="G1" s="162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9" t="s">
        <v>304</v>
      </c>
      <c r="B3" s="10"/>
      <c r="C3" s="10"/>
      <c r="D3" s="10"/>
      <c r="E3" s="10"/>
      <c r="F3" s="10"/>
      <c r="G3" s="11"/>
    </row>
    <row r="4" spans="1:7">
      <c r="A4" s="9" t="s">
        <v>502</v>
      </c>
      <c r="B4" s="10"/>
      <c r="C4" s="10"/>
      <c r="D4" s="10"/>
      <c r="E4" s="10"/>
      <c r="F4" s="10"/>
      <c r="G4" s="11"/>
    </row>
    <row r="5" spans="1:7">
      <c r="A5" s="9" t="s">
        <v>168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79" t="s">
        <v>503</v>
      </c>
      <c r="B7" s="164" t="s">
        <v>306</v>
      </c>
      <c r="C7" s="164"/>
      <c r="D7" s="164"/>
      <c r="E7" s="164"/>
      <c r="F7" s="164"/>
      <c r="G7" s="164" t="s">
        <v>307</v>
      </c>
    </row>
    <row r="8" spans="1:7" ht="60">
      <c r="A8" s="80"/>
      <c r="B8" s="229" t="s">
        <v>308</v>
      </c>
      <c r="C8" s="238" t="s">
        <v>408</v>
      </c>
      <c r="D8" s="238" t="s">
        <v>239</v>
      </c>
      <c r="E8" s="238" t="s">
        <v>194</v>
      </c>
      <c r="F8" s="238" t="s">
        <v>211</v>
      </c>
      <c r="G8" s="206"/>
    </row>
    <row r="9" spans="1:7">
      <c r="A9" s="231" t="s">
        <v>504</v>
      </c>
      <c r="B9" s="239">
        <v>11188972.83</v>
      </c>
      <c r="C9" s="239">
        <v>0</v>
      </c>
      <c r="D9" s="239">
        <v>11188972.83</v>
      </c>
      <c r="E9" s="239">
        <v>2328930.02</v>
      </c>
      <c r="F9" s="239">
        <v>2328930.02</v>
      </c>
      <c r="G9" s="239">
        <v>8860042.8100000005</v>
      </c>
    </row>
    <row r="10" spans="1:7">
      <c r="A10" s="233" t="s">
        <v>505</v>
      </c>
      <c r="B10" s="243">
        <v>11188972.83</v>
      </c>
      <c r="C10" s="243">
        <v>0</v>
      </c>
      <c r="D10" s="240">
        <v>11188972.83</v>
      </c>
      <c r="E10" s="243">
        <v>2328930.02</v>
      </c>
      <c r="F10" s="243">
        <v>2328930.02</v>
      </c>
      <c r="G10" s="240">
        <v>8860042.8100000005</v>
      </c>
    </row>
    <row r="11" spans="1:7">
      <c r="A11" s="233" t="s">
        <v>506</v>
      </c>
      <c r="B11" s="240"/>
      <c r="C11" s="240"/>
      <c r="D11" s="240">
        <v>0</v>
      </c>
      <c r="E11" s="240"/>
      <c r="F11" s="240"/>
      <c r="G11" s="240">
        <v>0</v>
      </c>
    </row>
    <row r="12" spans="1:7">
      <c r="A12" s="233" t="s">
        <v>507</v>
      </c>
      <c r="B12" s="240">
        <v>0</v>
      </c>
      <c r="C12" s="240">
        <v>0</v>
      </c>
      <c r="D12" s="240">
        <v>0</v>
      </c>
      <c r="E12" s="240">
        <v>0</v>
      </c>
      <c r="F12" s="240">
        <v>0</v>
      </c>
      <c r="G12" s="240">
        <v>0</v>
      </c>
    </row>
    <row r="13" spans="1:7">
      <c r="A13" s="235" t="s">
        <v>508</v>
      </c>
      <c r="B13" s="240"/>
      <c r="C13" s="240"/>
      <c r="D13" s="240">
        <v>0</v>
      </c>
      <c r="E13" s="240"/>
      <c r="F13" s="240"/>
      <c r="G13" s="240">
        <v>0</v>
      </c>
    </row>
    <row r="14" spans="1:7">
      <c r="A14" s="235" t="s">
        <v>509</v>
      </c>
      <c r="B14" s="240"/>
      <c r="C14" s="240"/>
      <c r="D14" s="240">
        <v>0</v>
      </c>
      <c r="E14" s="240"/>
      <c r="F14" s="240"/>
      <c r="G14" s="240">
        <v>0</v>
      </c>
    </row>
    <row r="15" spans="1:7">
      <c r="A15" s="233" t="s">
        <v>510</v>
      </c>
      <c r="B15" s="240"/>
      <c r="C15" s="240"/>
      <c r="D15" s="240">
        <v>0</v>
      </c>
      <c r="E15" s="240"/>
      <c r="F15" s="240"/>
      <c r="G15" s="240">
        <v>0</v>
      </c>
    </row>
    <row r="16" spans="1:7" ht="409.5">
      <c r="A16" s="236" t="s">
        <v>511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</row>
    <row r="17" spans="1:7">
      <c r="A17" s="235" t="s">
        <v>512</v>
      </c>
      <c r="B17" s="240"/>
      <c r="C17" s="240"/>
      <c r="D17" s="240">
        <v>0</v>
      </c>
      <c r="E17" s="240"/>
      <c r="F17" s="240"/>
      <c r="G17" s="240">
        <v>0</v>
      </c>
    </row>
    <row r="18" spans="1:7">
      <c r="A18" s="235" t="s">
        <v>513</v>
      </c>
      <c r="B18" s="240"/>
      <c r="C18" s="240"/>
      <c r="D18" s="240">
        <v>0</v>
      </c>
      <c r="E18" s="240"/>
      <c r="F18" s="240"/>
      <c r="G18" s="240">
        <v>0</v>
      </c>
    </row>
    <row r="19" spans="1:7">
      <c r="A19" s="233" t="s">
        <v>514</v>
      </c>
      <c r="B19" s="240"/>
      <c r="C19" s="240"/>
      <c r="D19" s="240">
        <v>0</v>
      </c>
      <c r="E19" s="240"/>
      <c r="F19" s="240"/>
      <c r="G19" s="240">
        <v>0</v>
      </c>
    </row>
    <row r="20" spans="1:7">
      <c r="A20" s="234"/>
      <c r="B20" s="241"/>
      <c r="C20" s="241"/>
      <c r="D20" s="241"/>
      <c r="E20" s="241"/>
      <c r="F20" s="241"/>
      <c r="G20" s="241"/>
    </row>
    <row r="21" spans="1:7">
      <c r="A21" s="237" t="s">
        <v>515</v>
      </c>
      <c r="B21" s="239">
        <v>0</v>
      </c>
      <c r="C21" s="239">
        <v>0</v>
      </c>
      <c r="D21" s="239">
        <v>0</v>
      </c>
      <c r="E21" s="239">
        <v>0</v>
      </c>
      <c r="F21" s="239">
        <v>0</v>
      </c>
      <c r="G21" s="239">
        <v>0</v>
      </c>
    </row>
    <row r="22" spans="1:7">
      <c r="A22" s="233" t="s">
        <v>505</v>
      </c>
      <c r="B22" s="243">
        <v>0</v>
      </c>
      <c r="C22" s="243">
        <v>0</v>
      </c>
      <c r="D22" s="240">
        <v>0</v>
      </c>
      <c r="E22" s="243">
        <v>0</v>
      </c>
      <c r="F22" s="243">
        <v>0</v>
      </c>
      <c r="G22" s="240">
        <v>0</v>
      </c>
    </row>
    <row r="23" spans="1:7">
      <c r="A23" s="233" t="s">
        <v>506</v>
      </c>
      <c r="B23" s="240"/>
      <c r="C23" s="240"/>
      <c r="D23" s="240">
        <v>0</v>
      </c>
      <c r="E23" s="240"/>
      <c r="F23" s="240"/>
      <c r="G23" s="240">
        <v>0</v>
      </c>
    </row>
    <row r="24" spans="1:7">
      <c r="A24" s="233" t="s">
        <v>507</v>
      </c>
      <c r="B24" s="240">
        <v>0</v>
      </c>
      <c r="C24" s="240">
        <v>0</v>
      </c>
      <c r="D24" s="240">
        <v>0</v>
      </c>
      <c r="E24" s="240">
        <v>0</v>
      </c>
      <c r="F24" s="240">
        <v>0</v>
      </c>
      <c r="G24" s="240">
        <v>0</v>
      </c>
    </row>
    <row r="25" spans="1:7">
      <c r="A25" s="235" t="s">
        <v>508</v>
      </c>
      <c r="B25" s="240"/>
      <c r="C25" s="240"/>
      <c r="D25" s="240">
        <v>0</v>
      </c>
      <c r="E25" s="240"/>
      <c r="F25" s="240"/>
      <c r="G25" s="240">
        <v>0</v>
      </c>
    </row>
    <row r="26" spans="1:7">
      <c r="A26" s="235" t="s">
        <v>509</v>
      </c>
      <c r="B26" s="240"/>
      <c r="C26" s="240"/>
      <c r="D26" s="240">
        <v>0</v>
      </c>
      <c r="E26" s="240"/>
      <c r="F26" s="240"/>
      <c r="G26" s="240">
        <v>0</v>
      </c>
    </row>
    <row r="27" spans="1:7">
      <c r="A27" s="233" t="s">
        <v>510</v>
      </c>
      <c r="B27" s="240"/>
      <c r="C27" s="240"/>
      <c r="D27" s="240"/>
      <c r="E27" s="240"/>
      <c r="F27" s="240"/>
      <c r="G27" s="240"/>
    </row>
    <row r="28" spans="1:7" ht="409.5">
      <c r="A28" s="236" t="s">
        <v>511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</row>
    <row r="29" spans="1:7">
      <c r="A29" s="235" t="s">
        <v>512</v>
      </c>
      <c r="B29" s="240"/>
      <c r="C29" s="240"/>
      <c r="D29" s="240">
        <v>0</v>
      </c>
      <c r="E29" s="240"/>
      <c r="F29" s="240"/>
      <c r="G29" s="240">
        <v>0</v>
      </c>
    </row>
    <row r="30" spans="1:7">
      <c r="A30" s="235" t="s">
        <v>513</v>
      </c>
      <c r="B30" s="240"/>
      <c r="C30" s="240"/>
      <c r="D30" s="240">
        <v>0</v>
      </c>
      <c r="E30" s="240"/>
      <c r="F30" s="240"/>
      <c r="G30" s="240">
        <v>0</v>
      </c>
    </row>
    <row r="31" spans="1:7">
      <c r="A31" s="233" t="s">
        <v>514</v>
      </c>
      <c r="B31" s="240"/>
      <c r="C31" s="240"/>
      <c r="D31" s="240">
        <v>0</v>
      </c>
      <c r="E31" s="240"/>
      <c r="F31" s="240"/>
      <c r="G31" s="240">
        <v>0</v>
      </c>
    </row>
    <row r="32" spans="1:7">
      <c r="A32" s="234"/>
      <c r="B32" s="241"/>
      <c r="C32" s="241"/>
      <c r="D32" s="241"/>
      <c r="E32" s="241"/>
      <c r="F32" s="241"/>
      <c r="G32" s="241"/>
    </row>
    <row r="33" spans="1:7">
      <c r="A33" s="232" t="s">
        <v>516</v>
      </c>
      <c r="B33" s="239">
        <v>11188972.83</v>
      </c>
      <c r="C33" s="239">
        <v>0</v>
      </c>
      <c r="D33" s="239">
        <v>11188972.83</v>
      </c>
      <c r="E33" s="239">
        <v>2328930.02</v>
      </c>
      <c r="F33" s="239">
        <v>2328930.02</v>
      </c>
      <c r="G33" s="239">
        <v>8860042.8100000005</v>
      </c>
    </row>
    <row r="34" spans="1:7">
      <c r="A34" s="230"/>
      <c r="B34" s="242"/>
      <c r="C34" s="242"/>
      <c r="D34" s="242"/>
      <c r="E34" s="242"/>
      <c r="F34" s="242"/>
      <c r="G34" s="24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0351-F1</vt:lpstr>
      <vt:lpstr>0352-F2</vt:lpstr>
      <vt:lpstr>0353-F3</vt:lpstr>
      <vt:lpstr>0354-F4</vt:lpstr>
      <vt:lpstr>0355-F5</vt:lpstr>
      <vt:lpstr>0356-F6 A</vt:lpstr>
      <vt:lpstr>0356-F6 B</vt:lpstr>
      <vt:lpstr>0356-F6 C</vt:lpstr>
      <vt:lpstr>0356-F6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2023-05-04T23:53:53Z</dcterms:created>
  <dcterms:modified xsi:type="dcterms:W3CDTF">2023-05-05T00:05:31Z</dcterms:modified>
</cp:coreProperties>
</file>